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B8BD42BE-BA99-4241-8EE2-23663035638D}" xr6:coauthVersionLast="47" xr6:coauthVersionMax="47" xr10:uidLastSave="{00000000-0000-0000-0000-000000000000}"/>
  <bookViews>
    <workbookView xWindow="1125" yWindow="2505" windowWidth="19860" windowHeight="12930" tabRatio="668" xr2:uid="{00000000-000D-0000-FFFF-FFFF00000000}"/>
  </bookViews>
  <sheets>
    <sheet name="Modbus地址表" sheetId="3" r:id="rId1"/>
    <sheet name="开关量" sheetId="5" r:id="rId2"/>
    <sheet name="报警信息" sheetId="8" r:id="rId3"/>
    <sheet name="过程提示" sheetId="6" r:id="rId4"/>
    <sheet name="参数列表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4" i="3" l="1"/>
  <c r="A645" i="3" l="1"/>
  <c r="A601" i="3"/>
  <c r="A644" i="3"/>
  <c r="A184" i="3"/>
  <c r="A169" i="3"/>
  <c r="A78" i="3"/>
  <c r="A79" i="3"/>
  <c r="A80" i="3"/>
  <c r="A81" i="3"/>
  <c r="A183" i="3"/>
  <c r="A144" i="3"/>
  <c r="A640" i="3"/>
  <c r="A634" i="3"/>
  <c r="A635" i="3"/>
  <c r="A636" i="3"/>
  <c r="A637" i="3"/>
  <c r="A638" i="3"/>
  <c r="A639" i="3"/>
  <c r="A633" i="3" l="1"/>
  <c r="A247" i="3"/>
  <c r="A143" i="3"/>
  <c r="A265" i="3"/>
  <c r="A264" i="3" l="1"/>
  <c r="A263" i="3"/>
  <c r="A142" i="3"/>
  <c r="A629" i="3"/>
  <c r="A628" i="3"/>
  <c r="A627" i="3"/>
  <c r="A626" i="3"/>
  <c r="A625" i="3"/>
  <c r="A624" i="3"/>
  <c r="A623" i="3"/>
  <c r="A622" i="3"/>
  <c r="A153" i="3" l="1"/>
  <c r="A167" i="3"/>
  <c r="A168" i="3"/>
  <c r="A286" i="3"/>
  <c r="A287" i="3"/>
  <c r="A288" i="3"/>
  <c r="A289" i="3"/>
  <c r="A290" i="3"/>
  <c r="A291" i="3"/>
  <c r="A292" i="3"/>
  <c r="A293" i="3"/>
  <c r="A294" i="3"/>
  <c r="A295" i="3"/>
  <c r="A605" i="3" l="1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04" i="3"/>
  <c r="A244" i="3"/>
  <c r="A245" i="3"/>
  <c r="A246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578" i="3"/>
  <c r="A574" i="3"/>
  <c r="A166" i="3" l="1"/>
  <c r="A165" i="3"/>
  <c r="A73" i="3"/>
  <c r="A182" i="3"/>
  <c r="A262" i="3"/>
  <c r="A320" i="3" l="1"/>
  <c r="A321" i="3"/>
  <c r="A322" i="3"/>
  <c r="A323" i="3"/>
  <c r="A324" i="3"/>
  <c r="A325" i="3"/>
  <c r="A326" i="3"/>
  <c r="A327" i="3"/>
  <c r="A328" i="3"/>
  <c r="A329" i="3"/>
  <c r="A330" i="3"/>
  <c r="A181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82" i="3"/>
  <c r="A83" i="3"/>
  <c r="A180" i="3" l="1"/>
  <c r="A179" i="3"/>
  <c r="A70" i="3" l="1"/>
  <c r="A71" i="3"/>
  <c r="A72" i="3"/>
  <c r="A242" i="3"/>
  <c r="A243" i="3"/>
  <c r="E122" i="3" l="1"/>
  <c r="A523" i="3" l="1"/>
  <c r="A522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4" i="3"/>
  <c r="A525" i="3"/>
  <c r="A526" i="3"/>
  <c r="A527" i="3"/>
  <c r="A528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30" i="3"/>
  <c r="A497" i="3"/>
  <c r="A498" i="3"/>
  <c r="A499" i="3"/>
  <c r="A496" i="3"/>
  <c r="A319" i="3" l="1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278" i="3"/>
  <c r="A279" i="3"/>
  <c r="A280" i="3"/>
  <c r="A281" i="3"/>
  <c r="A282" i="3"/>
  <c r="A283" i="3"/>
  <c r="A284" i="3"/>
  <c r="A285" i="3"/>
  <c r="A277" i="3"/>
  <c r="A276" i="3"/>
  <c r="A275" i="3"/>
  <c r="A274" i="3"/>
  <c r="A273" i="3"/>
  <c r="A272" i="3"/>
  <c r="A271" i="3"/>
  <c r="A270" i="3"/>
  <c r="A206" i="3" l="1"/>
  <c r="A173" i="3"/>
  <c r="A174" i="3"/>
  <c r="A175" i="3"/>
  <c r="A176" i="3"/>
  <c r="A177" i="3"/>
  <c r="A178" i="3"/>
  <c r="A189" i="3"/>
  <c r="A188" i="3"/>
  <c r="A187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335" i="3" l="1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334" i="3"/>
  <c r="A252" i="3"/>
  <c r="A253" i="3"/>
  <c r="A254" i="3"/>
  <c r="A255" i="3"/>
  <c r="A256" i="3"/>
  <c r="A257" i="3"/>
  <c r="A258" i="3"/>
  <c r="A259" i="3"/>
  <c r="A260" i="3"/>
  <c r="A261" i="3"/>
  <c r="A251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02" i="3"/>
  <c r="A203" i="3"/>
  <c r="A204" i="3"/>
  <c r="A205" i="3"/>
  <c r="A207" i="3"/>
  <c r="A208" i="3"/>
  <c r="A201" i="3"/>
  <c r="A194" i="3"/>
  <c r="A195" i="3"/>
  <c r="A196" i="3"/>
  <c r="A197" i="3"/>
  <c r="A193" i="3"/>
  <c r="A172" i="3"/>
  <c r="A158" i="3"/>
  <c r="A159" i="3"/>
  <c r="A160" i="3"/>
  <c r="A161" i="3"/>
  <c r="A162" i="3"/>
  <c r="A163" i="3"/>
  <c r="A164" i="3"/>
  <c r="A157" i="3"/>
  <c r="A152" i="3"/>
  <c r="A151" i="3"/>
  <c r="A147" i="3"/>
  <c r="A146" i="3"/>
  <c r="A105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84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55" i="3"/>
  <c r="A39" i="3"/>
  <c r="A23" i="3"/>
  <c r="A7" i="3"/>
  <c r="A4" i="3"/>
  <c r="A5" i="3"/>
  <c r="A6" i="3"/>
  <c r="A3" i="3"/>
</calcChain>
</file>

<file path=xl/sharedStrings.xml><?xml version="1.0" encoding="utf-8"?>
<sst xmlns="http://schemas.openxmlformats.org/spreadsheetml/2006/main" count="1505" uniqueCount="1023">
  <si>
    <t>地址</t>
    <phoneticPr fontId="1" type="noConversion"/>
  </si>
  <si>
    <t>项目</t>
    <phoneticPr fontId="1" type="noConversion"/>
  </si>
  <si>
    <t>说明</t>
    <phoneticPr fontId="1" type="noConversion"/>
  </si>
  <si>
    <t>范围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</si>
  <si>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</si>
  <si>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</si>
  <si>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</si>
  <si>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</si>
  <si>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</si>
  <si>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</si>
  <si>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</si>
  <si>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</si>
  <si>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</si>
  <si>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</si>
  <si>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</si>
  <si>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</si>
  <si>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</si>
  <si>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</si>
  <si>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</si>
  <si>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</si>
  <si>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</si>
  <si>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</si>
  <si>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</si>
  <si>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零点</t>
    <phoneticPr fontId="1" type="noConversion"/>
  </si>
  <si>
    <t>仪表状态2</t>
    <phoneticPr fontId="1" type="noConversion"/>
  </si>
  <si>
    <t>0~3</t>
    <phoneticPr fontId="1" type="noConversion"/>
  </si>
  <si>
    <t>单位</t>
    <phoneticPr fontId="1" type="noConversion"/>
  </si>
  <si>
    <t>小数点</t>
    <phoneticPr fontId="1" type="noConversion"/>
  </si>
  <si>
    <t>最大量程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</si>
  <si>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</si>
  <si>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</si>
  <si>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参数复位</t>
    <phoneticPr fontId="1" type="noConversion"/>
  </si>
  <si>
    <t>开关量</t>
    <phoneticPr fontId="1" type="noConversion"/>
  </si>
  <si>
    <t>清报警</t>
    <phoneticPr fontId="1" type="noConversion"/>
  </si>
  <si>
    <t>0~5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</si>
  <si>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</si>
  <si>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</si>
  <si>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</si>
  <si>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</si>
  <si>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</si>
  <si>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0~9</t>
    <phoneticPr fontId="1" type="noConversion"/>
  </si>
  <si>
    <t>0~99</t>
    <phoneticPr fontId="1" type="noConversion"/>
  </si>
  <si>
    <t>有符号整数</t>
    <phoneticPr fontId="1" type="noConversion"/>
  </si>
  <si>
    <t>0~999999999</t>
    <phoneticPr fontId="1" type="noConversion"/>
  </si>
  <si>
    <t>读：当前传感器电压与零点电压的差值
写：当前重量值标定增益（当前重量要稳定）</t>
    <phoneticPr fontId="1" type="noConversion"/>
  </si>
  <si>
    <t>报警</t>
    <phoneticPr fontId="1" type="noConversion"/>
  </si>
  <si>
    <t>供料</t>
    <phoneticPr fontId="1" type="noConversion"/>
  </si>
  <si>
    <t>定值</t>
    <phoneticPr fontId="1" type="noConversion"/>
  </si>
  <si>
    <t>PLC地址</t>
    <phoneticPr fontId="1" type="noConversion"/>
  </si>
  <si>
    <t>重量标定</t>
    <phoneticPr fontId="1" type="noConversion"/>
  </si>
  <si>
    <t>0~999999</t>
    <phoneticPr fontId="1" type="noConversion"/>
  </si>
  <si>
    <t>0~2</t>
    <phoneticPr fontId="1" type="noConversion"/>
  </si>
  <si>
    <t>缓停</t>
    <phoneticPr fontId="1" type="noConversion"/>
  </si>
  <si>
    <t>超欠差</t>
    <phoneticPr fontId="1" type="noConversion"/>
  </si>
  <si>
    <t>批次完成</t>
    <phoneticPr fontId="1" type="noConversion"/>
  </si>
  <si>
    <t>过程提示</t>
    <phoneticPr fontId="1" type="noConversion"/>
  </si>
  <si>
    <t>缺料</t>
    <phoneticPr fontId="1" type="noConversion"/>
  </si>
  <si>
    <t>上次结果</t>
    <phoneticPr fontId="1" type="noConversion"/>
  </si>
  <si>
    <t>基本称重参数</t>
    <phoneticPr fontId="1" type="noConversion"/>
  </si>
  <si>
    <t>开关量输入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</si>
  <si>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</si>
  <si>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</si>
  <si>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</si>
  <si>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</si>
  <si>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</si>
  <si>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</si>
  <si>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</si>
  <si>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</si>
  <si>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</si>
  <si>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</si>
  <si>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</si>
  <si>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</si>
  <si>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</si>
  <si>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</si>
  <si>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</si>
  <si>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</si>
  <si>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</si>
  <si>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</si>
  <si>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</si>
  <si>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</si>
  <si>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</si>
  <si>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</si>
  <si>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</si>
  <si>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</si>
  <si>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停止</t>
    <phoneticPr fontId="1" type="noConversion"/>
  </si>
  <si>
    <t>手动小投</t>
    <phoneticPr fontId="1" type="noConversion"/>
  </si>
  <si>
    <t>手动中投</t>
    <phoneticPr fontId="1" type="noConversion"/>
  </si>
  <si>
    <t>手动大投</t>
    <phoneticPr fontId="1" type="noConversion"/>
  </si>
  <si>
    <t>开关量输出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</si>
  <si>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</si>
  <si>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</si>
  <si>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</si>
  <si>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开关量输入定义默认值</t>
    <phoneticPr fontId="1" type="noConversion"/>
  </si>
  <si>
    <t>IN1</t>
    <phoneticPr fontId="1" type="noConversion"/>
  </si>
  <si>
    <t>IN2</t>
  </si>
  <si>
    <t>IN3</t>
  </si>
  <si>
    <t>开关量输出定义默认值</t>
    <phoneticPr fontId="1" type="noConversion"/>
  </si>
  <si>
    <t>OUT1</t>
    <phoneticPr fontId="1" type="noConversion"/>
  </si>
  <si>
    <t>OUT2</t>
  </si>
  <si>
    <t>OUT3</t>
  </si>
  <si>
    <t>OUT4</t>
  </si>
  <si>
    <t>OUT5</t>
  </si>
  <si>
    <t>启动</t>
    <phoneticPr fontId="1" type="noConversion"/>
  </si>
  <si>
    <t>编译日期</t>
    <phoneticPr fontId="1" type="noConversion"/>
  </si>
  <si>
    <t>等待加料前延时结束后开始加料。</t>
  </si>
  <si>
    <t>等待下料位输入信号有效才能开始加料。</t>
  </si>
  <si>
    <t>正在进行快速加料。</t>
  </si>
  <si>
    <t>正在进行中速加料。</t>
  </si>
  <si>
    <t>正在进行慢速加料。</t>
  </si>
  <si>
    <t>进行超欠差检测，重量需稳定。</t>
  </si>
  <si>
    <t>超欠差暂停，清除报警可继续运行。</t>
  </si>
  <si>
    <t>累计次数</t>
    <phoneticPr fontId="1" type="noConversion"/>
  </si>
  <si>
    <t>绿色代表只读</t>
    <phoneticPr fontId="1" type="noConversion"/>
  </si>
  <si>
    <t>初值</t>
    <phoneticPr fontId="1" type="noConversion"/>
  </si>
  <si>
    <t>编号</t>
    <phoneticPr fontId="1" type="noConversion"/>
  </si>
  <si>
    <t>控制参数</t>
    <phoneticPr fontId="1" type="noConversion"/>
  </si>
  <si>
    <t>配方设置</t>
    <phoneticPr fontId="1" type="noConversion"/>
  </si>
  <si>
    <t>追零范围</t>
  </si>
  <si>
    <t>清零范围</t>
  </si>
  <si>
    <t>判稳范围</t>
  </si>
  <si>
    <t>判稳时间</t>
  </si>
  <si>
    <t>零点标定</t>
    <phoneticPr fontId="1" type="noConversion"/>
  </si>
  <si>
    <t>增益标定</t>
    <phoneticPr fontId="1" type="noConversion"/>
  </si>
  <si>
    <t>最小分度</t>
    <phoneticPr fontId="1" type="noConversion"/>
  </si>
  <si>
    <t>传感器测试</t>
    <phoneticPr fontId="1" type="noConversion"/>
  </si>
  <si>
    <t>3.1.1</t>
    <phoneticPr fontId="1" type="noConversion"/>
  </si>
  <si>
    <t>3.1.2</t>
    <phoneticPr fontId="1" type="noConversion"/>
  </si>
  <si>
    <t>说明</t>
    <phoneticPr fontId="1" type="noConversion"/>
  </si>
  <si>
    <t>3.2.1</t>
    <phoneticPr fontId="1" type="noConversion"/>
  </si>
  <si>
    <t>加料过程</t>
    <phoneticPr fontId="1" type="noConversion"/>
  </si>
  <si>
    <t>3.3.1</t>
    <phoneticPr fontId="1" type="noConversion"/>
  </si>
  <si>
    <t>3.3.2</t>
  </si>
  <si>
    <t>3.3.3</t>
  </si>
  <si>
    <t>定值过程</t>
    <phoneticPr fontId="1" type="noConversion"/>
  </si>
  <si>
    <t>3.4.1</t>
    <phoneticPr fontId="1" type="noConversion"/>
  </si>
  <si>
    <t>定值判稳</t>
    <phoneticPr fontId="1" type="noConversion"/>
  </si>
  <si>
    <t>超欠差检测</t>
    <phoneticPr fontId="1" type="noConversion"/>
  </si>
  <si>
    <t>超差值</t>
    <phoneticPr fontId="1" type="noConversion"/>
  </si>
  <si>
    <t>欠差值</t>
    <phoneticPr fontId="1" type="noConversion"/>
  </si>
  <si>
    <t>报警时间</t>
    <phoneticPr fontId="1" type="noConversion"/>
  </si>
  <si>
    <t>超欠差暂停</t>
    <phoneticPr fontId="1" type="noConversion"/>
  </si>
  <si>
    <t>选项/范围</t>
    <phoneticPr fontId="1" type="noConversion"/>
  </si>
  <si>
    <t>3.5.1</t>
    <phoneticPr fontId="1" type="noConversion"/>
  </si>
  <si>
    <t>3.5.2</t>
    <phoneticPr fontId="1" type="noConversion"/>
  </si>
  <si>
    <t>定值后停止</t>
    <phoneticPr fontId="1" type="noConversion"/>
  </si>
  <si>
    <t>加料延时</t>
    <phoneticPr fontId="1" type="noConversion"/>
  </si>
  <si>
    <t>产品规格</t>
    <phoneticPr fontId="1" type="noConversion"/>
  </si>
  <si>
    <t>目标值</t>
    <phoneticPr fontId="1" type="noConversion"/>
  </si>
  <si>
    <t>大投提前量</t>
    <phoneticPr fontId="1" type="noConversion"/>
  </si>
  <si>
    <t>中投提前量</t>
    <phoneticPr fontId="1" type="noConversion"/>
  </si>
  <si>
    <t>小投落差值</t>
    <phoneticPr fontId="1" type="noConversion"/>
  </si>
  <si>
    <t>时间参数</t>
    <phoneticPr fontId="1" type="noConversion"/>
  </si>
  <si>
    <t>大投禁判</t>
    <phoneticPr fontId="1" type="noConversion"/>
  </si>
  <si>
    <t>中投禁判</t>
    <phoneticPr fontId="1" type="noConversion"/>
  </si>
  <si>
    <t>小投禁判</t>
    <phoneticPr fontId="1" type="noConversion"/>
  </si>
  <si>
    <t>定值保持</t>
    <phoneticPr fontId="1" type="noConversion"/>
  </si>
  <si>
    <t>开关量定义</t>
    <phoneticPr fontId="1" type="noConversion"/>
  </si>
  <si>
    <t>输入1</t>
    <phoneticPr fontId="1" type="noConversion"/>
  </si>
  <si>
    <t>输入2</t>
    <phoneticPr fontId="1" type="noConversion"/>
  </si>
  <si>
    <t>输入3</t>
    <phoneticPr fontId="1" type="noConversion"/>
  </si>
  <si>
    <t>输出1</t>
    <phoneticPr fontId="1" type="noConversion"/>
  </si>
  <si>
    <t>输出2</t>
  </si>
  <si>
    <t>输出3</t>
  </si>
  <si>
    <t>输出4</t>
  </si>
  <si>
    <t>输出5</t>
  </si>
  <si>
    <t>开关量测试</t>
    <phoneticPr fontId="1" type="noConversion"/>
  </si>
  <si>
    <t>密码开关</t>
    <phoneticPr fontId="1" type="noConversion"/>
  </si>
  <si>
    <t>密码修改</t>
    <phoneticPr fontId="1" type="noConversion"/>
  </si>
  <si>
    <t>4.3.1</t>
    <phoneticPr fontId="1" type="noConversion"/>
  </si>
  <si>
    <t>6.1.1</t>
    <phoneticPr fontId="1" type="noConversion"/>
  </si>
  <si>
    <t>6.1.2</t>
    <phoneticPr fontId="1" type="noConversion"/>
  </si>
  <si>
    <t>通信地址</t>
    <phoneticPr fontId="1" type="noConversion"/>
  </si>
  <si>
    <t>波特率</t>
    <phoneticPr fontId="1" type="noConversion"/>
  </si>
  <si>
    <t>通信协议</t>
    <phoneticPr fontId="1" type="noConversion"/>
  </si>
  <si>
    <t>数据格式</t>
    <phoneticPr fontId="1" type="noConversion"/>
  </si>
  <si>
    <t>6.3.1</t>
    <phoneticPr fontId="1" type="noConversion"/>
  </si>
  <si>
    <t>6.3.2</t>
    <phoneticPr fontId="1" type="noConversion"/>
  </si>
  <si>
    <t>所有参数</t>
    <phoneticPr fontId="1" type="noConversion"/>
  </si>
  <si>
    <t>上电清零</t>
    <phoneticPr fontId="1" type="noConversion"/>
  </si>
  <si>
    <t>①0
②0.0
③0.00
④0.000
⑤0.0000</t>
    <phoneticPr fontId="1" type="noConversion"/>
  </si>
  <si>
    <t>①g
②kg
③t
④lb</t>
    <phoneticPr fontId="1" type="noConversion"/>
  </si>
  <si>
    <t>①1
②2
③5
④10
⑤20
⑥50</t>
    <phoneticPr fontId="1" type="noConversion"/>
  </si>
  <si>
    <t>①关闭
②打开</t>
    <phoneticPr fontId="1" type="noConversion"/>
  </si>
  <si>
    <t>0~9</t>
    <phoneticPr fontId="1" type="noConversion"/>
  </si>
  <si>
    <t>0~99</t>
    <phoneticPr fontId="1" type="noConversion"/>
  </si>
  <si>
    <t>1~9</t>
    <phoneticPr fontId="1" type="noConversion"/>
  </si>
  <si>
    <t>串口标定开关</t>
    <phoneticPr fontId="1" type="noConversion"/>
  </si>
  <si>
    <t>加料启动</t>
    <phoneticPr fontId="1" type="noConversion"/>
  </si>
  <si>
    <t>料位设置</t>
    <phoneticPr fontId="1" type="noConversion"/>
  </si>
  <si>
    <t>3.6.1</t>
    <phoneticPr fontId="1" type="noConversion"/>
  </si>
  <si>
    <t>3.6.2</t>
    <phoneticPr fontId="1" type="noConversion"/>
  </si>
  <si>
    <t>3.6.3</t>
    <phoneticPr fontId="1" type="noConversion"/>
  </si>
  <si>
    <t>3.6.4</t>
    <phoneticPr fontId="1" type="noConversion"/>
  </si>
  <si>
    <t>3.6.5</t>
    <phoneticPr fontId="1" type="noConversion"/>
  </si>
  <si>
    <t>3.7.1</t>
    <phoneticPr fontId="1" type="noConversion"/>
  </si>
  <si>
    <t>3.7.2</t>
    <phoneticPr fontId="1" type="noConversion"/>
  </si>
  <si>
    <t>累计重量</t>
    <phoneticPr fontId="1" type="noConversion"/>
  </si>
  <si>
    <t>累计与批次</t>
    <phoneticPr fontId="1" type="noConversion"/>
  </si>
  <si>
    <t>批次设置</t>
    <phoneticPr fontId="1" type="noConversion"/>
  </si>
  <si>
    <t>已完成批次</t>
    <phoneticPr fontId="1" type="noConversion"/>
  </si>
  <si>
    <t>累计时刻选择</t>
    <phoneticPr fontId="1" type="noConversion"/>
  </si>
  <si>
    <t>①无料位
②单下料位
③上下料位
④单上料位</t>
    <phoneticPr fontId="1" type="noConversion"/>
  </si>
  <si>
    <t>①关闭
②下料位触发
③上料位触发</t>
    <phoneticPr fontId="1" type="noConversion"/>
  </si>
  <si>
    <t>料位模式</t>
    <phoneticPr fontId="1" type="noConversion"/>
  </si>
  <si>
    <t>供料触发</t>
    <phoneticPr fontId="1" type="noConversion"/>
  </si>
  <si>
    <t>供料开延时</t>
    <phoneticPr fontId="1" type="noConversion"/>
  </si>
  <si>
    <t>供料关延时</t>
    <phoneticPr fontId="1" type="noConversion"/>
  </si>
  <si>
    <t>供料时刻</t>
    <phoneticPr fontId="1" type="noConversion"/>
  </si>
  <si>
    <t>①运行和停止
②运行</t>
    <phoneticPr fontId="1" type="noConversion"/>
  </si>
  <si>
    <t>参数密码</t>
  </si>
  <si>
    <t>参数密码</t>
    <phoneticPr fontId="1" type="noConversion"/>
  </si>
  <si>
    <t>配方号</t>
    <phoneticPr fontId="1" type="noConversion"/>
  </si>
  <si>
    <t>4.3.2</t>
  </si>
  <si>
    <t>4.3.3</t>
  </si>
  <si>
    <t>4.3.4</t>
  </si>
  <si>
    <t>4.3.5</t>
  </si>
  <si>
    <t>4.4.1</t>
    <phoneticPr fontId="1" type="noConversion"/>
  </si>
  <si>
    <t>4.4.2</t>
    <phoneticPr fontId="1" type="noConversion"/>
  </si>
  <si>
    <t>无定义</t>
  </si>
  <si>
    <t>启动</t>
  </si>
  <si>
    <t>缓停</t>
  </si>
  <si>
    <t>清零</t>
  </si>
  <si>
    <t>清报警</t>
  </si>
  <si>
    <t>换配方</t>
  </si>
  <si>
    <t>启动/缓停</t>
  </si>
  <si>
    <t>上料位</t>
  </si>
  <si>
    <t>下料位</t>
  </si>
  <si>
    <t>运行</t>
  </si>
  <si>
    <t>停止</t>
  </si>
  <si>
    <t>启动/停止</t>
    <phoneticPr fontId="1" type="noConversion"/>
  </si>
  <si>
    <t>串口1</t>
    <phoneticPr fontId="1" type="noConversion"/>
  </si>
  <si>
    <t>系统</t>
    <phoneticPr fontId="1" type="noConversion"/>
  </si>
  <si>
    <t>系统语言</t>
    <phoneticPr fontId="1" type="noConversion"/>
  </si>
  <si>
    <t>关于</t>
    <phoneticPr fontId="1" type="noConversion"/>
  </si>
  <si>
    <t>欠差补料</t>
    <phoneticPr fontId="1" type="noConversion"/>
  </si>
  <si>
    <t>设备处于停止状态，等待启动。</t>
  </si>
  <si>
    <t>加料完成，等待重量稳定，记录结果。</t>
  </si>
  <si>
    <t>正在补料。</t>
  </si>
  <si>
    <t>再次启动前延时。</t>
  </si>
  <si>
    <t>0~9999</t>
    <phoneticPr fontId="1" type="noConversion"/>
  </si>
  <si>
    <t>1~20</t>
    <phoneticPr fontId="1" type="noConversion"/>
  </si>
  <si>
    <t>清零</t>
    <phoneticPr fontId="1" type="noConversion"/>
  </si>
  <si>
    <t>上料位</t>
    <phoneticPr fontId="1" type="noConversion"/>
  </si>
  <si>
    <t>下料位</t>
    <phoneticPr fontId="1" type="noConversion"/>
  </si>
  <si>
    <t>报警信息</t>
    <phoneticPr fontId="1" type="noConversion"/>
  </si>
  <si>
    <t>无报警</t>
  </si>
  <si>
    <t>启动时OFL</t>
  </si>
  <si>
    <t>清零时重量超出清零范围</t>
  </si>
  <si>
    <t>清零时重量不稳定</t>
  </si>
  <si>
    <t>清零时OFL</t>
  </si>
  <si>
    <t>运行时不允许手动清零</t>
  </si>
  <si>
    <t>超欠差报警</t>
  </si>
  <si>
    <t>超欠差暂停</t>
  </si>
  <si>
    <t>批次完成报警</t>
  </si>
  <si>
    <t>急停信号有效无法启动</t>
  </si>
  <si>
    <t>开关量测试状态无法启动</t>
  </si>
  <si>
    <t>0：无料位
1：单下料位
2：上下料位
3：单上料位</t>
    <phoneticPr fontId="1" type="noConversion"/>
  </si>
  <si>
    <t>手动大投</t>
  </si>
  <si>
    <t>程序运行速度</t>
    <phoneticPr fontId="1" type="noConversion"/>
  </si>
  <si>
    <t>AD转换实际速度</t>
    <phoneticPr fontId="1" type="noConversion"/>
  </si>
  <si>
    <t>型号</t>
  </si>
  <si>
    <t>版本</t>
    <phoneticPr fontId="1" type="noConversion"/>
  </si>
  <si>
    <t>0：运行和停止时
1：运行时</t>
    <phoneticPr fontId="1" type="noConversion"/>
  </si>
  <si>
    <t>Q0</t>
    <phoneticPr fontId="1" type="noConversion"/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</si>
  <si>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</si>
  <si>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</si>
  <si>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</si>
  <si>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</si>
  <si>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</si>
  <si>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</si>
  <si>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</si>
  <si>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</si>
  <si>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</si>
  <si>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</si>
  <si>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</si>
  <si>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</si>
  <si>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</si>
  <si>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</si>
  <si>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</si>
  <si>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</si>
  <si>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</si>
  <si>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</si>
  <si>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</si>
  <si>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</si>
  <si>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</si>
  <si>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</si>
  <si>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</si>
  <si>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</si>
  <si>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</si>
  <si>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</si>
  <si>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</si>
  <si>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</si>
  <si>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</si>
  <si>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</si>
  <si>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</si>
  <si>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</si>
  <si>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</si>
  <si>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</si>
  <si>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</si>
  <si>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</si>
  <si>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</si>
  <si>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配方1累计次数</t>
    <phoneticPr fontId="1" type="noConversion"/>
  </si>
  <si>
    <t>配方1累计重量（高6位）</t>
  </si>
  <si>
    <t>配方1累计重量（低9位）</t>
    <phoneticPr fontId="1" type="noConversion"/>
  </si>
  <si>
    <t>配方2累计次数</t>
  </si>
  <si>
    <t>配方2累计重量（高6位）</t>
  </si>
  <si>
    <t>配方2累计重量（低9位）</t>
    <phoneticPr fontId="1" type="noConversion"/>
  </si>
  <si>
    <t>配方3累计次数</t>
  </si>
  <si>
    <t>配方3累计重量（高6位）</t>
  </si>
  <si>
    <t>配方3累计重量（低9位）</t>
    <phoneticPr fontId="1" type="noConversion"/>
  </si>
  <si>
    <t>配方4累计次数</t>
  </si>
  <si>
    <t>配方4累计重量（高6位）</t>
  </si>
  <si>
    <t>配方4累计重量（低9位）</t>
    <phoneticPr fontId="1" type="noConversion"/>
  </si>
  <si>
    <t>配方5累计次数</t>
  </si>
  <si>
    <t>配方5累计重量（高6位）</t>
  </si>
  <si>
    <t>配方5累计重量（低9位）</t>
    <phoneticPr fontId="1" type="noConversion"/>
  </si>
  <si>
    <t>配方6累计次数</t>
  </si>
  <si>
    <t>配方6累计重量（高6位）</t>
  </si>
  <si>
    <t>配方6累计重量（低9位）</t>
    <phoneticPr fontId="1" type="noConversion"/>
  </si>
  <si>
    <t>配方7累计次数</t>
  </si>
  <si>
    <t>配方7累计重量（高6位）</t>
  </si>
  <si>
    <t>配方7累计重量（低9位）</t>
    <phoneticPr fontId="1" type="noConversion"/>
  </si>
  <si>
    <t>配方8累计次数</t>
  </si>
  <si>
    <t>配方8累计重量（高6位）</t>
  </si>
  <si>
    <t>配方8累计重量（低9位）</t>
    <phoneticPr fontId="1" type="noConversion"/>
  </si>
  <si>
    <t>配方9累计次数</t>
  </si>
  <si>
    <t>配方9累计重量（高6位）</t>
  </si>
  <si>
    <t>配方9累计重量（低9位）</t>
    <phoneticPr fontId="1" type="noConversion"/>
  </si>
  <si>
    <t>配方10累计次数</t>
  </si>
  <si>
    <t>配方10累计重量（高6位）</t>
  </si>
  <si>
    <t>配方10累计重量（低9位）</t>
    <phoneticPr fontId="1" type="noConversion"/>
  </si>
  <si>
    <t>配方11累计次数</t>
  </si>
  <si>
    <t>配方11累计重量（高6位）</t>
  </si>
  <si>
    <t>配方11累计重量（低9位）</t>
    <phoneticPr fontId="1" type="noConversion"/>
  </si>
  <si>
    <t>配方12累计次数</t>
  </si>
  <si>
    <t>配方12累计重量（高6位）</t>
  </si>
  <si>
    <t>配方12累计重量（低9位）</t>
    <phoneticPr fontId="1" type="noConversion"/>
  </si>
  <si>
    <t>配方13累计次数</t>
  </si>
  <si>
    <t>配方13累计重量（高6位）</t>
  </si>
  <si>
    <t>配方13累计重量（低9位）</t>
    <phoneticPr fontId="1" type="noConversion"/>
  </si>
  <si>
    <t>配方14累计次数</t>
  </si>
  <si>
    <t>配方14累计重量（高6位）</t>
  </si>
  <si>
    <t>配方14累计重量（低9位）</t>
    <phoneticPr fontId="1" type="noConversion"/>
  </si>
  <si>
    <t>配方15累计次数</t>
  </si>
  <si>
    <t>配方15累计重量（高6位）</t>
  </si>
  <si>
    <t>配方15累计重量（低9位）</t>
    <phoneticPr fontId="1" type="noConversion"/>
  </si>
  <si>
    <t>配方16累计次数</t>
  </si>
  <si>
    <t>配方16累计重量（高6位）</t>
  </si>
  <si>
    <t>配方16累计重量（低9位）</t>
    <phoneticPr fontId="1" type="noConversion"/>
  </si>
  <si>
    <t>配方17累计次数</t>
  </si>
  <si>
    <t>配方17累计重量（高6位）</t>
  </si>
  <si>
    <t>配方17累计重量（低9位）</t>
    <phoneticPr fontId="1" type="noConversion"/>
  </si>
  <si>
    <t>配方18累计次数</t>
  </si>
  <si>
    <t>配方18累计重量（高6位）</t>
  </si>
  <si>
    <t>配方18累计重量（低9位）</t>
    <phoneticPr fontId="1" type="noConversion"/>
  </si>
  <si>
    <t>配方19累计次数</t>
  </si>
  <si>
    <t>配方19累计重量（高6位）</t>
  </si>
  <si>
    <t>配方19累计重量（低9位）</t>
    <phoneticPr fontId="1" type="noConversion"/>
  </si>
  <si>
    <t>配方20累计次数</t>
  </si>
  <si>
    <t>配方20累计重量（高6位）</t>
  </si>
  <si>
    <t>配方20累计重量（低9位）</t>
    <phoneticPr fontId="1" type="noConversion"/>
  </si>
  <si>
    <t>总累计重量（高6位）</t>
  </si>
  <si>
    <t>0~9999999</t>
    <phoneticPr fontId="1" type="noConversion"/>
  </si>
  <si>
    <t>1~2</t>
    <phoneticPr fontId="1" type="noConversion"/>
  </si>
  <si>
    <t>读：0。
写：1：清除总累计数据和所有配方累计数据。
        2：只清除总累计数据。</t>
    <phoneticPr fontId="1" type="noConversion"/>
  </si>
  <si>
    <t>清除配方累计</t>
    <phoneticPr fontId="1" type="noConversion"/>
  </si>
  <si>
    <t>0~20</t>
    <phoneticPr fontId="1" type="noConversion"/>
  </si>
  <si>
    <t>读：0
写：1~20清除对应1~20号的配方累计
      0清除所有配方的累计
      100清除当前配方累计</t>
    <phoneticPr fontId="1" type="noConversion"/>
  </si>
  <si>
    <t>当前净重值</t>
    <phoneticPr fontId="1" type="noConversion"/>
  </si>
  <si>
    <t>当前毛重</t>
    <phoneticPr fontId="1" type="noConversion"/>
  </si>
  <si>
    <t>重量溢出</t>
    <phoneticPr fontId="1" type="noConversion"/>
  </si>
  <si>
    <t>1：净重状态；0：毛重状态</t>
    <phoneticPr fontId="1" type="noConversion"/>
  </si>
  <si>
    <t>1：运行。0：停止。</t>
    <phoneticPr fontId="1" type="noConversion"/>
  </si>
  <si>
    <t>1：缓停有效（完成本次流程后停止）</t>
    <phoneticPr fontId="1" type="noConversion"/>
  </si>
  <si>
    <t>仪表状态3</t>
    <phoneticPr fontId="1" type="noConversion"/>
  </si>
  <si>
    <t>重量稳定（0：不稳；1：稳定）</t>
    <phoneticPr fontId="1" type="noConversion"/>
  </si>
  <si>
    <t>毫伏数稳定（0：不稳；1：稳定）</t>
    <phoneticPr fontId="1" type="noConversion"/>
  </si>
  <si>
    <t>传感器信号异常</t>
    <phoneticPr fontId="1" type="noConversion"/>
  </si>
  <si>
    <t xml:space="preserve">0：g；  1：kg；  2：t；  3：lb。 </t>
    <phoneticPr fontId="1" type="noConversion"/>
  </si>
  <si>
    <t>对应1、2、5、10、20、50</t>
    <phoneticPr fontId="1" type="noConversion"/>
  </si>
  <si>
    <t>读：当前传感器的电压值
写：非零值标定零点（当前重量要稳定）</t>
    <phoneticPr fontId="1" type="noConversion"/>
  </si>
  <si>
    <t>读：零点标定的电压
写：零点电压值标定零点</t>
    <phoneticPr fontId="1" type="noConversion"/>
  </si>
  <si>
    <t>0~999</t>
    <phoneticPr fontId="1" type="noConversion"/>
  </si>
  <si>
    <t>0.0~99.9s</t>
    <phoneticPr fontId="1" type="noConversion"/>
  </si>
  <si>
    <t>1~99</t>
    <phoneticPr fontId="1" type="noConversion"/>
  </si>
  <si>
    <t>【2.2】单位</t>
    <phoneticPr fontId="1" type="noConversion"/>
  </si>
  <si>
    <t>【2.1】小数点</t>
  </si>
  <si>
    <t>【2.4】最大量程</t>
    <phoneticPr fontId="1" type="noConversion"/>
  </si>
  <si>
    <t>【4.1】配方号</t>
    <phoneticPr fontId="1" type="noConversion"/>
  </si>
  <si>
    <t>3.1 加料启动</t>
    <phoneticPr fontId="1" type="noConversion"/>
  </si>
  <si>
    <t>2 重量标定</t>
    <phoneticPr fontId="1" type="noConversion"/>
  </si>
  <si>
    <t>3.6 料位设置</t>
    <phoneticPr fontId="1" type="noConversion"/>
  </si>
  <si>
    <t>【3.6.1】料位模式</t>
    <phoneticPr fontId="1" type="noConversion"/>
  </si>
  <si>
    <t>【3.6.2】供料触发</t>
    <phoneticPr fontId="1" type="noConversion"/>
  </si>
  <si>
    <t>【3.6.4】供料关延时</t>
    <phoneticPr fontId="1" type="noConversion"/>
  </si>
  <si>
    <t>【3.6.3】供料开延时</t>
    <phoneticPr fontId="1" type="noConversion"/>
  </si>
  <si>
    <t>【3.6.5】供料时刻</t>
    <phoneticPr fontId="1" type="noConversion"/>
  </si>
  <si>
    <t>1~9d</t>
    <phoneticPr fontId="1" type="noConversion"/>
  </si>
  <si>
    <t>0~9d</t>
    <phoneticPr fontId="1" type="noConversion"/>
  </si>
  <si>
    <t>0%~99%</t>
    <phoneticPr fontId="1" type="noConversion"/>
  </si>
  <si>
    <t>1 基本称重参数</t>
    <phoneticPr fontId="1" type="noConversion"/>
  </si>
  <si>
    <t>0~4</t>
  </si>
  <si>
    <t>【1.1】追零范围</t>
    <phoneticPr fontId="1" type="noConversion"/>
  </si>
  <si>
    <t>【1.2】清零范围</t>
    <phoneticPr fontId="1" type="noConversion"/>
  </si>
  <si>
    <t>【1.3】判稳范围</t>
    <phoneticPr fontId="1" type="noConversion"/>
  </si>
  <si>
    <t>【1.4】判稳时间</t>
    <phoneticPr fontId="1" type="noConversion"/>
  </si>
  <si>
    <t>输入IO测试</t>
    <phoneticPr fontId="1" type="noConversion"/>
  </si>
  <si>
    <t>由低到高每一位代表一个输入状态</t>
    <phoneticPr fontId="1" type="noConversion"/>
  </si>
  <si>
    <t>输出IO测试</t>
    <phoneticPr fontId="1" type="noConversion"/>
  </si>
  <si>
    <t>由低到高每一位代表一个输出状态</t>
    <phoneticPr fontId="1" type="noConversion"/>
  </si>
  <si>
    <t>进入/退出IO测试</t>
    <phoneticPr fontId="1" type="noConversion"/>
  </si>
  <si>
    <t>0：关闭IO测试。1：启动IO测试。</t>
    <phoneticPr fontId="1" type="noConversion"/>
  </si>
  <si>
    <t>1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</si>
  <si>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</si>
  <si>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</si>
  <si>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</si>
  <si>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</si>
  <si>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</si>
  <si>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切换配方</t>
    <phoneticPr fontId="1" type="noConversion"/>
  </si>
  <si>
    <t>读：0。
写：非零值：切换配方</t>
    <phoneticPr fontId="1" type="noConversion"/>
  </si>
  <si>
    <t>手动小投</t>
  </si>
  <si>
    <t>读/写：0：小投无效。1：小投有效</t>
  </si>
  <si>
    <t>读/写：0：中投无效。1：中投有效</t>
    <phoneticPr fontId="1" type="noConversion"/>
  </si>
  <si>
    <t>读/写：0：大投无效。1：大投有效</t>
  </si>
  <si>
    <t>系统相关</t>
    <phoneticPr fontId="1" type="noConversion"/>
  </si>
  <si>
    <t>如2018.7.2，则数值为20180702</t>
    <phoneticPr fontId="1" type="noConversion"/>
  </si>
  <si>
    <t>目标值&amp;累计数据</t>
    <phoneticPr fontId="1" type="noConversion"/>
  </si>
  <si>
    <t>停止数字滤波</t>
    <phoneticPr fontId="1" type="noConversion"/>
  </si>
  <si>
    <t>运行数字滤波</t>
    <phoneticPr fontId="1" type="noConversion"/>
  </si>
  <si>
    <t>①关闭</t>
    <phoneticPr fontId="1" type="noConversion"/>
  </si>
  <si>
    <t>1.8.1</t>
    <phoneticPr fontId="1" type="noConversion"/>
  </si>
  <si>
    <t>1.8.2</t>
    <phoneticPr fontId="1" type="noConversion"/>
  </si>
  <si>
    <t>④0.000</t>
    <phoneticPr fontId="1" type="noConversion"/>
  </si>
  <si>
    <t>②kg</t>
    <phoneticPr fontId="1" type="noConversion"/>
  </si>
  <si>
    <t>①1</t>
    <phoneticPr fontId="1" type="noConversion"/>
  </si>
  <si>
    <t>100.000</t>
    <phoneticPr fontId="1" type="noConversion"/>
  </si>
  <si>
    <t>卸料过程</t>
    <phoneticPr fontId="1" type="noConversion"/>
  </si>
  <si>
    <t>②电机旋转一周</t>
    <phoneticPr fontId="1" type="noConversion"/>
  </si>
  <si>
    <t>100~9999ms</t>
    <phoneticPr fontId="1" type="noConversion"/>
  </si>
  <si>
    <t>清零间隔</t>
    <phoneticPr fontId="1" type="noConversion"/>
  </si>
  <si>
    <t>最小时间</t>
    <phoneticPr fontId="1" type="noConversion"/>
  </si>
  <si>
    <t>最大时间</t>
    <phoneticPr fontId="1" type="noConversion"/>
  </si>
  <si>
    <t>0~9999ms</t>
    <phoneticPr fontId="1" type="noConversion"/>
  </si>
  <si>
    <t>电动</t>
    <phoneticPr fontId="1" type="noConversion"/>
  </si>
  <si>
    <t>4.3.6</t>
  </si>
  <si>
    <t>模拟量</t>
    <phoneticPr fontId="1" type="noConversion"/>
  </si>
  <si>
    <t>模拟量1标定</t>
    <phoneticPr fontId="1" type="noConversion"/>
  </si>
  <si>
    <t>0V</t>
    <phoneticPr fontId="1" type="noConversion"/>
  </si>
  <si>
    <t>模拟量2标定</t>
    <phoneticPr fontId="1" type="noConversion"/>
  </si>
  <si>
    <t>模拟量测试</t>
    <phoneticPr fontId="1" type="noConversion"/>
  </si>
  <si>
    <t>测试1</t>
    <phoneticPr fontId="1" type="noConversion"/>
  </si>
  <si>
    <t>测试2</t>
    <phoneticPr fontId="1" type="noConversion"/>
  </si>
  <si>
    <t>再启动延时</t>
    <phoneticPr fontId="1" type="noConversion"/>
  </si>
  <si>
    <t>再启动条件</t>
    <phoneticPr fontId="1" type="noConversion"/>
  </si>
  <si>
    <t>①直接启动
②满足零区</t>
    <phoneticPr fontId="1" type="noConversion"/>
  </si>
  <si>
    <t>零区值</t>
  </si>
  <si>
    <t>AI智能包装</t>
    <phoneticPr fontId="1" type="noConversion"/>
  </si>
  <si>
    <t>智能包装开关</t>
    <phoneticPr fontId="1" type="noConversion"/>
  </si>
  <si>
    <t>0~4</t>
    <phoneticPr fontId="1" type="noConversion"/>
  </si>
  <si>
    <t>已采样数据</t>
    <phoneticPr fontId="1" type="noConversion"/>
  </si>
  <si>
    <t>速度控制</t>
    <phoneticPr fontId="1" type="noConversion"/>
  </si>
  <si>
    <t>①自动
②手动</t>
    <phoneticPr fontId="1" type="noConversion"/>
  </si>
  <si>
    <t>速度等级</t>
    <phoneticPr fontId="1" type="noConversion"/>
  </si>
  <si>
    <t>清料</t>
    <phoneticPr fontId="1" type="noConversion"/>
  </si>
  <si>
    <t>加料信号</t>
    <phoneticPr fontId="1" type="noConversion"/>
  </si>
  <si>
    <t>开关量方式</t>
    <phoneticPr fontId="1" type="noConversion"/>
  </si>
  <si>
    <t>大投修正</t>
    <phoneticPr fontId="1" type="noConversion"/>
  </si>
  <si>
    <t>中投修正</t>
    <phoneticPr fontId="1" type="noConversion"/>
  </si>
  <si>
    <t>小投修正</t>
    <phoneticPr fontId="1" type="noConversion"/>
  </si>
  <si>
    <t>②打开</t>
    <phoneticPr fontId="1" type="noConversion"/>
  </si>
  <si>
    <t>3.2.2</t>
  </si>
  <si>
    <t>3.3.4</t>
  </si>
  <si>
    <t>3.3.5</t>
  </si>
  <si>
    <t>3.3.6</t>
  </si>
  <si>
    <t>3.3.7</t>
  </si>
  <si>
    <t>3.3.8</t>
  </si>
  <si>
    <t>4.4.2</t>
  </si>
  <si>
    <t>4.4.3</t>
  </si>
  <si>
    <t>4.4.4</t>
  </si>
  <si>
    <t>4.4.5</t>
  </si>
  <si>
    <t>4.4.6</t>
  </si>
  <si>
    <t>4.5.1</t>
    <phoneticPr fontId="1" type="noConversion"/>
  </si>
  <si>
    <t>4.5.2</t>
  </si>
  <si>
    <t>4.5.3</t>
  </si>
  <si>
    <t>4.5.4</t>
  </si>
  <si>
    <t>0.0</t>
    <phoneticPr fontId="1" type="noConversion"/>
  </si>
  <si>
    <t>6.1.3</t>
  </si>
  <si>
    <t>6.1.4</t>
  </si>
  <si>
    <t>6.1.5</t>
  </si>
  <si>
    <t>6.1.6</t>
  </si>
  <si>
    <t>6.1.7</t>
  </si>
  <si>
    <t>6.1.8</t>
  </si>
  <si>
    <t>通信接口</t>
    <phoneticPr fontId="1" type="noConversion"/>
  </si>
  <si>
    <t>8.1.1</t>
    <phoneticPr fontId="1" type="noConversion"/>
  </si>
  <si>
    <t>8.1.2</t>
    <phoneticPr fontId="1" type="noConversion"/>
  </si>
  <si>
    <t>8.1.3</t>
  </si>
  <si>
    <t>8.1.4</t>
  </si>
  <si>
    <t>7.4.1</t>
    <phoneticPr fontId="1" type="noConversion"/>
  </si>
  <si>
    <t>7.4.2</t>
    <phoneticPr fontId="1" type="noConversion"/>
  </si>
  <si>
    <t>8.2.1</t>
    <phoneticPr fontId="1" type="noConversion"/>
  </si>
  <si>
    <t>8.2.2</t>
    <phoneticPr fontId="1" type="noConversion"/>
  </si>
  <si>
    <t>①4800
②9600
③19200
④38400
⑤57600
⑥115200</t>
    <phoneticPr fontId="1" type="noConversion"/>
  </si>
  <si>
    <t>①MODBUS-RTU-H
②MODBUS-RTU-L</t>
    <phoneticPr fontId="1" type="noConversion"/>
  </si>
  <si>
    <t>④38400</t>
    <phoneticPr fontId="1" type="noConversion"/>
  </si>
  <si>
    <t>①MODBUS-RTU-H</t>
    <phoneticPr fontId="1" type="noConversion"/>
  </si>
  <si>
    <t>①7-E-1
②7-O-1
③8-N-1
④8-E-1
⑤8-O-1</t>
    <phoneticPr fontId="1" type="noConversion"/>
  </si>
  <si>
    <t>③8-N-1</t>
    <phoneticPr fontId="1" type="noConversion"/>
  </si>
  <si>
    <t>①卸料结束
②定值结束</t>
    <phoneticPr fontId="1" type="noConversion"/>
  </si>
  <si>
    <t>基本称重</t>
    <phoneticPr fontId="1" type="noConversion"/>
  </si>
  <si>
    <t>10.11.1</t>
    <phoneticPr fontId="1" type="noConversion"/>
  </si>
  <si>
    <t>10.11.2</t>
    <phoneticPr fontId="1" type="noConversion"/>
  </si>
  <si>
    <t>①简体中文
②English</t>
    <phoneticPr fontId="1" type="noConversion"/>
  </si>
  <si>
    <t>①简体中文</t>
    <phoneticPr fontId="1" type="noConversion"/>
  </si>
  <si>
    <t>卸料关到位</t>
    <phoneticPr fontId="1" type="noConversion"/>
  </si>
  <si>
    <t>清总累计</t>
    <phoneticPr fontId="1" type="noConversion"/>
  </si>
  <si>
    <t>清配方累计</t>
    <phoneticPr fontId="1" type="noConversion"/>
  </si>
  <si>
    <t>加料完成</t>
    <phoneticPr fontId="1" type="noConversion"/>
  </si>
  <si>
    <t>允卸/手动卸料</t>
    <phoneticPr fontId="1" type="noConversion"/>
  </si>
  <si>
    <t>Q18</t>
    <phoneticPr fontId="1" type="noConversion"/>
  </si>
  <si>
    <t>加料模拟量</t>
    <phoneticPr fontId="1" type="noConversion"/>
  </si>
  <si>
    <t>10V</t>
    <phoneticPr fontId="1" type="noConversion"/>
  </si>
  <si>
    <t>0mA</t>
    <phoneticPr fontId="1" type="noConversion"/>
  </si>
  <si>
    <t>12mA</t>
    <phoneticPr fontId="1" type="noConversion"/>
  </si>
  <si>
    <t>24mA</t>
    <phoneticPr fontId="1" type="noConversion"/>
  </si>
  <si>
    <t>卸料模式</t>
    <phoneticPr fontId="1" type="noConversion"/>
  </si>
  <si>
    <t>①开关量&amp;模拟量
②开关量</t>
    <phoneticPr fontId="1" type="noConversion"/>
  </si>
  <si>
    <t>1大投</t>
    <phoneticPr fontId="1" type="noConversion"/>
  </si>
  <si>
    <t>1中投</t>
    <phoneticPr fontId="1" type="noConversion"/>
  </si>
  <si>
    <t>1小投</t>
    <phoneticPr fontId="1" type="noConversion"/>
  </si>
  <si>
    <t>2大投</t>
    <phoneticPr fontId="1" type="noConversion"/>
  </si>
  <si>
    <t>2中投</t>
    <phoneticPr fontId="1" type="noConversion"/>
  </si>
  <si>
    <t>2小投</t>
    <phoneticPr fontId="1" type="noConversion"/>
  </si>
  <si>
    <t>2.5V</t>
    <phoneticPr fontId="1" type="noConversion"/>
  </si>
  <si>
    <t>5V</t>
    <phoneticPr fontId="1" type="noConversion"/>
  </si>
  <si>
    <t>7.5V</t>
    <phoneticPr fontId="1" type="noConversion"/>
  </si>
  <si>
    <t>物料类型</t>
    <phoneticPr fontId="1" type="noConversion"/>
  </si>
  <si>
    <t>4.2.1</t>
    <phoneticPr fontId="1" type="noConversion"/>
  </si>
  <si>
    <t>4.2.2</t>
  </si>
  <si>
    <t>4.2.3</t>
  </si>
  <si>
    <t>4.2.4</t>
  </si>
  <si>
    <t>4.2.5</t>
  </si>
  <si>
    <t>4.2.6</t>
  </si>
  <si>
    <t>料速选择</t>
    <phoneticPr fontId="1" type="noConversion"/>
  </si>
  <si>
    <t>1大投电压</t>
    <phoneticPr fontId="1" type="noConversion"/>
  </si>
  <si>
    <t>1中投电压</t>
    <phoneticPr fontId="1" type="noConversion"/>
  </si>
  <si>
    <t>1小投电压</t>
    <phoneticPr fontId="1" type="noConversion"/>
  </si>
  <si>
    <t>2大投电压</t>
    <phoneticPr fontId="1" type="noConversion"/>
  </si>
  <si>
    <t>2中投电压</t>
    <phoneticPr fontId="1" type="noConversion"/>
  </si>
  <si>
    <t>2小投电压</t>
    <phoneticPr fontId="1" type="noConversion"/>
  </si>
  <si>
    <t>7..1</t>
    <phoneticPr fontId="1" type="noConversion"/>
  </si>
  <si>
    <t>7.3.2</t>
  </si>
  <si>
    <t>7.3.3</t>
  </si>
  <si>
    <t>7.3.4</t>
  </si>
  <si>
    <t>7.3.5</t>
  </si>
  <si>
    <t>7.5.1</t>
    <phoneticPr fontId="1" type="noConversion"/>
  </si>
  <si>
    <t>7.5.2</t>
    <phoneticPr fontId="1" type="noConversion"/>
  </si>
  <si>
    <t>4mA</t>
    <phoneticPr fontId="1" type="noConversion"/>
  </si>
  <si>
    <t>20mA</t>
    <phoneticPr fontId="1" type="noConversion"/>
  </si>
  <si>
    <t>模拟量范围</t>
    <phoneticPr fontId="1" type="noConversion"/>
  </si>
  <si>
    <t>7.2.1</t>
    <phoneticPr fontId="1" type="noConversion"/>
  </si>
  <si>
    <t>7.2.2</t>
  </si>
  <si>
    <t>7.2.3</t>
  </si>
  <si>
    <t>7.2.4</t>
  </si>
  <si>
    <t>7.2.5</t>
  </si>
  <si>
    <t>7.3.1</t>
    <phoneticPr fontId="1" type="noConversion"/>
  </si>
  <si>
    <t>10.10</t>
    <phoneticPr fontId="1" type="noConversion"/>
  </si>
  <si>
    <t>卸料(互锁)</t>
    <phoneticPr fontId="1" type="noConversion"/>
  </si>
  <si>
    <t>卸料关</t>
    <phoneticPr fontId="1" type="noConversion"/>
  </si>
  <si>
    <t>卸料开</t>
    <phoneticPr fontId="1" type="noConversion"/>
  </si>
  <si>
    <t>卸料保持</t>
    <phoneticPr fontId="1" type="noConversion"/>
  </si>
  <si>
    <t>②满足零区</t>
    <phoneticPr fontId="1" type="noConversion"/>
  </si>
  <si>
    <t>3.5.3</t>
    <phoneticPr fontId="1" type="noConversion"/>
  </si>
  <si>
    <t>清料关延时</t>
    <phoneticPr fontId="1" type="noConversion"/>
  </si>
  <si>
    <t>【9.1】总累计次数</t>
    <phoneticPr fontId="1" type="noConversion"/>
  </si>
  <si>
    <t>【9.2】总累计重量（低9位）</t>
    <phoneticPr fontId="1" type="noConversion"/>
  </si>
  <si>
    <t>目标值未设置 无法启动</t>
  </si>
  <si>
    <t>标定零点时重量不稳定</t>
  </si>
  <si>
    <t>卸料关门超时</t>
    <phoneticPr fontId="1" type="noConversion"/>
  </si>
  <si>
    <t>【9.3】批次数设置</t>
    <phoneticPr fontId="1" type="noConversion"/>
  </si>
  <si>
    <t>【9.4】已完成批次</t>
    <phoneticPr fontId="1" type="noConversion"/>
  </si>
  <si>
    <t>清零间隔到，等待重量稳定后清零。</t>
  </si>
  <si>
    <t>定值</t>
  </si>
  <si>
    <t>等待允卸</t>
  </si>
  <si>
    <t>正在卸料</t>
  </si>
  <si>
    <t>等待料门关闭</t>
  </si>
  <si>
    <t>等待重量回零区</t>
  </si>
  <si>
    <t>清料</t>
  </si>
  <si>
    <t>【4.2】料速选择</t>
    <phoneticPr fontId="1" type="noConversion"/>
  </si>
  <si>
    <t>0~0x3F</t>
    <phoneticPr fontId="1" type="noConversion"/>
  </si>
  <si>
    <t>从第0位开始代表 1大投 2大投 1中投 2中投 1小投 2小投</t>
    <phoneticPr fontId="1" type="noConversion"/>
  </si>
  <si>
    <t>【4.3.1】目标值</t>
    <phoneticPr fontId="1" type="noConversion"/>
  </si>
  <si>
    <t>【4.3.2】大投提前量</t>
    <phoneticPr fontId="1" type="noConversion"/>
  </si>
  <si>
    <t>【4.3.3】中投提前量</t>
    <phoneticPr fontId="1" type="noConversion"/>
  </si>
  <si>
    <t>【4.3.4】小投落差值</t>
    <phoneticPr fontId="1" type="noConversion"/>
  </si>
  <si>
    <t>【4.3.5】超差值</t>
    <phoneticPr fontId="1" type="noConversion"/>
  </si>
  <si>
    <t>【4.3.6】欠差值</t>
    <phoneticPr fontId="1" type="noConversion"/>
  </si>
  <si>
    <t>0~10000/0~24000</t>
    <phoneticPr fontId="1" type="noConversion"/>
  </si>
  <si>
    <t>电压单位mV，电流单位uA</t>
    <phoneticPr fontId="1" type="noConversion"/>
  </si>
  <si>
    <t>【4.5.1】大投禁判</t>
    <phoneticPr fontId="1" type="noConversion"/>
  </si>
  <si>
    <t>【4.5.2】中投禁判</t>
    <phoneticPr fontId="1" type="noConversion"/>
  </si>
  <si>
    <t>【4.5.3】小投禁判</t>
    <phoneticPr fontId="1" type="noConversion"/>
  </si>
  <si>
    <t>【4.5.4】定值保持</t>
    <phoneticPr fontId="1" type="noConversion"/>
  </si>
  <si>
    <t>【4.5.5】卸料保持</t>
    <phoneticPr fontId="1" type="noConversion"/>
  </si>
  <si>
    <t>0~9999</t>
  </si>
  <si>
    <t>【3.1.1】加料延时</t>
    <phoneticPr fontId="1" type="noConversion"/>
  </si>
  <si>
    <t>【3.1.2】清零间隔</t>
    <phoneticPr fontId="1" type="noConversion"/>
  </si>
  <si>
    <t>3.2 加料过程</t>
    <phoneticPr fontId="1" type="noConversion"/>
  </si>
  <si>
    <t>【3.2.1】加料信号</t>
    <phoneticPr fontId="1" type="noConversion"/>
  </si>
  <si>
    <t>【3.2.2】开关量方式</t>
    <phoneticPr fontId="1" type="noConversion"/>
  </si>
  <si>
    <t>0：组合
1：独立</t>
    <phoneticPr fontId="1" type="noConversion"/>
  </si>
  <si>
    <t>3.3 定值过程</t>
    <phoneticPr fontId="1" type="noConversion"/>
  </si>
  <si>
    <t>【3.3.1】定值判稳</t>
    <phoneticPr fontId="1" type="noConversion"/>
  </si>
  <si>
    <t>【3.3.2】定值后停止</t>
    <phoneticPr fontId="1" type="noConversion"/>
  </si>
  <si>
    <t>【3.3.3】超欠差检测</t>
    <phoneticPr fontId="1" type="noConversion"/>
  </si>
  <si>
    <t>【3.3.4】报警时间</t>
    <phoneticPr fontId="1" type="noConversion"/>
  </si>
  <si>
    <t>【3.3.5】超欠差暂停</t>
    <phoneticPr fontId="1" type="noConversion"/>
  </si>
  <si>
    <t>【3.3.6】欠差补料</t>
    <phoneticPr fontId="1" type="noConversion"/>
  </si>
  <si>
    <t xml:space="preserve">【3.3.7】最小时间 </t>
    <phoneticPr fontId="1" type="noConversion"/>
  </si>
  <si>
    <t>【3.3.8】最大时间</t>
    <phoneticPr fontId="1" type="noConversion"/>
  </si>
  <si>
    <t>3.4 卸料过程</t>
    <phoneticPr fontId="1" type="noConversion"/>
  </si>
  <si>
    <t>【3.4.1】卸料模式</t>
    <phoneticPr fontId="1" type="noConversion"/>
  </si>
  <si>
    <t>【3.4.4】再启动延时</t>
    <phoneticPr fontId="1" type="noConversion"/>
  </si>
  <si>
    <t>【3.4.5】再启动条件</t>
    <phoneticPr fontId="1" type="noConversion"/>
  </si>
  <si>
    <t>【3.4.6】零区值</t>
    <phoneticPr fontId="1" type="noConversion"/>
  </si>
  <si>
    <t>3.5 清料</t>
    <phoneticPr fontId="1" type="noConversion"/>
  </si>
  <si>
    <t>【3.5.3】清料关延时</t>
    <phoneticPr fontId="1" type="noConversion"/>
  </si>
  <si>
    <t>【1.5】停止数字滤波</t>
    <phoneticPr fontId="1" type="noConversion"/>
  </si>
  <si>
    <t>【1.6】运行数字滤波</t>
    <phoneticPr fontId="1" type="noConversion"/>
  </si>
  <si>
    <t>【1.7】上电清零</t>
    <phoneticPr fontId="1" type="noConversion"/>
  </si>
  <si>
    <t>【9.5】累计时刻选择</t>
    <phoneticPr fontId="1" type="noConversion"/>
  </si>
  <si>
    <t>0：卸料结束
1：定值结束</t>
    <phoneticPr fontId="1" type="noConversion"/>
  </si>
  <si>
    <t>读：0：关闭清料。1：打开清料。</t>
    <phoneticPr fontId="1" type="noConversion"/>
  </si>
  <si>
    <t>读：0：非卸料状态。1：卸料状态。
写：非零值。</t>
    <phoneticPr fontId="1" type="noConversion"/>
  </si>
  <si>
    <t>5.4.1</t>
    <phoneticPr fontId="1" type="noConversion"/>
  </si>
  <si>
    <t>控制方式</t>
    <phoneticPr fontId="1" type="noConversion"/>
  </si>
  <si>
    <t>5.4.2</t>
    <phoneticPr fontId="1" type="noConversion"/>
  </si>
  <si>
    <t>5.4.3</t>
    <phoneticPr fontId="1" type="noConversion"/>
  </si>
  <si>
    <t>5.4.4</t>
    <phoneticPr fontId="1" type="noConversion"/>
  </si>
  <si>
    <t>5.4.5</t>
    <phoneticPr fontId="1" type="noConversion"/>
  </si>
  <si>
    <t>5.4.6</t>
    <phoneticPr fontId="1" type="noConversion"/>
  </si>
  <si>
    <t>500~9999ms</t>
    <phoneticPr fontId="1" type="noConversion"/>
  </si>
  <si>
    <t>小投误差</t>
    <phoneticPr fontId="1" type="noConversion"/>
  </si>
  <si>
    <t>中投误差</t>
    <phoneticPr fontId="1" type="noConversion"/>
  </si>
  <si>
    <t>修正开关</t>
    <phoneticPr fontId="1" type="noConversion"/>
  </si>
  <si>
    <t>5.5.1</t>
    <phoneticPr fontId="1" type="noConversion"/>
  </si>
  <si>
    <t>5.5.2</t>
    <phoneticPr fontId="1" type="noConversion"/>
  </si>
  <si>
    <t>5.5.3</t>
    <phoneticPr fontId="1" type="noConversion"/>
  </si>
  <si>
    <t>5.6.1</t>
    <phoneticPr fontId="1" type="noConversion"/>
  </si>
  <si>
    <t>学习初值</t>
    <phoneticPr fontId="1" type="noConversion"/>
  </si>
  <si>
    <t>大投初值</t>
    <phoneticPr fontId="1" type="noConversion"/>
  </si>
  <si>
    <t>中投初值</t>
    <phoneticPr fontId="1" type="noConversion"/>
  </si>
  <si>
    <t>1~99%</t>
    <phoneticPr fontId="1" type="noConversion"/>
  </si>
  <si>
    <t>5..6</t>
    <phoneticPr fontId="1" type="noConversion"/>
  </si>
  <si>
    <t>5.6.2</t>
  </si>
  <si>
    <t>小投时间</t>
    <phoneticPr fontId="1" type="noConversion"/>
  </si>
  <si>
    <t>5.6.3</t>
    <phoneticPr fontId="1" type="noConversion"/>
  </si>
  <si>
    <t>5.7.1</t>
    <phoneticPr fontId="1" type="noConversion"/>
  </si>
  <si>
    <t>5.7.2</t>
  </si>
  <si>
    <t>7.1.1</t>
    <phoneticPr fontId="1" type="noConversion"/>
  </si>
  <si>
    <t>7.1.2</t>
    <phoneticPr fontId="1" type="noConversion"/>
  </si>
  <si>
    <t>最小值</t>
    <phoneticPr fontId="1" type="noConversion"/>
  </si>
  <si>
    <t>最大值</t>
    <phoneticPr fontId="1" type="noConversion"/>
  </si>
  <si>
    <t>电压型：
0~10.000V
电流型：
0~24.000mA</t>
    <phoneticPr fontId="1" type="noConversion"/>
  </si>
  <si>
    <t>学习电压时每秒电压升高的幅度</t>
    <phoneticPr fontId="1" type="noConversion"/>
  </si>
  <si>
    <t>5.6.4</t>
    <phoneticPr fontId="1" type="noConversion"/>
  </si>
  <si>
    <t>0~10.000V</t>
    <phoneticPr fontId="1" type="noConversion"/>
  </si>
  <si>
    <t>5000V</t>
    <phoneticPr fontId="1" type="noConversion"/>
  </si>
  <si>
    <t>电压升幅</t>
    <phoneticPr fontId="1" type="noConversion"/>
  </si>
  <si>
    <t>6 开关量</t>
    <phoneticPr fontId="1" type="noConversion"/>
  </si>
  <si>
    <t>【6.1.1】IN1</t>
  </si>
  <si>
    <t>【6.1.2】IN2</t>
  </si>
  <si>
    <t>【6.1.3】IN3</t>
  </si>
  <si>
    <t>【6.1.4】OUT1</t>
  </si>
  <si>
    <t>【6.1.5】OUT2</t>
  </si>
  <si>
    <t>【6.1.6】OUT3</t>
  </si>
  <si>
    <t>【6.1.7】OUT4</t>
  </si>
  <si>
    <t>【6.1.8】OUT5</t>
  </si>
  <si>
    <t>5 AI智能包装</t>
    <phoneticPr fontId="1" type="noConversion"/>
  </si>
  <si>
    <t>【5.1】智能包装开关</t>
    <phoneticPr fontId="1" type="noConversion"/>
  </si>
  <si>
    <t>0：关闭；1：打开</t>
  </si>
  <si>
    <t>0：关闭；1：打开</t>
    <phoneticPr fontId="1" type="noConversion"/>
  </si>
  <si>
    <t>【5.2】已采样数据</t>
    <phoneticPr fontId="1" type="noConversion"/>
  </si>
  <si>
    <t>0~120</t>
    <phoneticPr fontId="1" type="noConversion"/>
  </si>
  <si>
    <t>写入0时清除已采样数据</t>
    <phoneticPr fontId="1" type="noConversion"/>
  </si>
  <si>
    <t>【5.3】物料类型</t>
    <phoneticPr fontId="1" type="noConversion"/>
  </si>
  <si>
    <t>0：颗粒；1：粉料</t>
    <phoneticPr fontId="1" type="noConversion"/>
  </si>
  <si>
    <t>【5.4.1】控制方式</t>
    <phoneticPr fontId="1" type="noConversion"/>
  </si>
  <si>
    <t>0：自动；1：手动</t>
    <phoneticPr fontId="1" type="noConversion"/>
  </si>
  <si>
    <t>【5.4.2】速度等级</t>
    <phoneticPr fontId="1" type="noConversion"/>
  </si>
  <si>
    <t>【5.4.3】小投最短</t>
    <phoneticPr fontId="1" type="noConversion"/>
  </si>
  <si>
    <t>小投最短</t>
    <phoneticPr fontId="1" type="noConversion"/>
  </si>
  <si>
    <t>中投最短</t>
    <phoneticPr fontId="1" type="noConversion"/>
  </si>
  <si>
    <t>500~9999</t>
    <phoneticPr fontId="1" type="noConversion"/>
  </si>
  <si>
    <t>100~9999</t>
    <phoneticPr fontId="1" type="noConversion"/>
  </si>
  <si>
    <t>【5.4.4】小投误差</t>
    <phoneticPr fontId="1" type="noConversion"/>
  </si>
  <si>
    <t>【5.4.5】中投最短</t>
    <phoneticPr fontId="1" type="noConversion"/>
  </si>
  <si>
    <t>【5.4.6】中投误差</t>
    <phoneticPr fontId="1" type="noConversion"/>
  </si>
  <si>
    <t>【5.5.1】大投修正</t>
    <phoneticPr fontId="1" type="noConversion"/>
  </si>
  <si>
    <t>【5.5.2】中投修正</t>
    <phoneticPr fontId="1" type="noConversion"/>
  </si>
  <si>
    <t>【5.5.3】小投修正</t>
    <phoneticPr fontId="1" type="noConversion"/>
  </si>
  <si>
    <t>【5.6.1】大投初值</t>
    <phoneticPr fontId="1" type="noConversion"/>
  </si>
  <si>
    <t>【5.6.2】中投初值</t>
    <phoneticPr fontId="1" type="noConversion"/>
  </si>
  <si>
    <t>【5.6.3】小投时间</t>
    <phoneticPr fontId="1" type="noConversion"/>
  </si>
  <si>
    <t>7 模拟量</t>
    <phoneticPr fontId="1" type="noConversion"/>
  </si>
  <si>
    <t>【7.1.1】最小值</t>
    <phoneticPr fontId="1" type="noConversion"/>
  </si>
  <si>
    <t>【7.1.2】最大值</t>
    <phoneticPr fontId="1" type="noConversion"/>
  </si>
  <si>
    <t>【7.2.1】0V</t>
    <phoneticPr fontId="1" type="noConversion"/>
  </si>
  <si>
    <t>【7.2.2】2.5V</t>
    <phoneticPr fontId="1" type="noConversion"/>
  </si>
  <si>
    <t>【7.2.3】5V</t>
    <phoneticPr fontId="1" type="noConversion"/>
  </si>
  <si>
    <t>【7.2.4】7.5V</t>
    <phoneticPr fontId="1" type="noConversion"/>
  </si>
  <si>
    <t>【7.2.5】10V</t>
    <phoneticPr fontId="1" type="noConversion"/>
  </si>
  <si>
    <t>【7.3.1】0V</t>
    <phoneticPr fontId="1" type="noConversion"/>
  </si>
  <si>
    <t>【7.3.2】2.5V</t>
    <phoneticPr fontId="1" type="noConversion"/>
  </si>
  <si>
    <t>【7.3.3】5V</t>
    <phoneticPr fontId="1" type="noConversion"/>
  </si>
  <si>
    <t>【7.3.4】7.5V</t>
    <phoneticPr fontId="1" type="noConversion"/>
  </si>
  <si>
    <t>【7.3.5】10V</t>
    <phoneticPr fontId="1" type="noConversion"/>
  </si>
  <si>
    <t>-1000~15000</t>
    <phoneticPr fontId="1" type="noConversion"/>
  </si>
  <si>
    <t>数据报表</t>
    <phoneticPr fontId="1" type="noConversion"/>
  </si>
  <si>
    <t>加料结果</t>
    <phoneticPr fontId="1" type="noConversion"/>
  </si>
  <si>
    <t>加料前延时</t>
    <phoneticPr fontId="1" type="noConversion"/>
  </si>
  <si>
    <t>大投时间</t>
    <phoneticPr fontId="1" type="noConversion"/>
  </si>
  <si>
    <t>中投时间</t>
    <phoneticPr fontId="1" type="noConversion"/>
  </si>
  <si>
    <t>定值时间</t>
    <phoneticPr fontId="1" type="noConversion"/>
  </si>
  <si>
    <t>等待允卸时间</t>
    <phoneticPr fontId="1" type="noConversion"/>
  </si>
  <si>
    <t>卸料时间</t>
    <phoneticPr fontId="1" type="noConversion"/>
  </si>
  <si>
    <t>一秤时间</t>
    <phoneticPr fontId="1" type="noConversion"/>
  </si>
  <si>
    <t>中投禁判统计</t>
    <phoneticPr fontId="1" type="noConversion"/>
  </si>
  <si>
    <t>小投禁判统计</t>
    <phoneticPr fontId="1" type="noConversion"/>
  </si>
  <si>
    <t>调试数据</t>
    <phoneticPr fontId="1" type="noConversion"/>
  </si>
  <si>
    <t>截止点K</t>
    <phoneticPr fontId="1" type="noConversion"/>
  </si>
  <si>
    <t>本次过冲量</t>
    <phoneticPr fontId="1" type="noConversion"/>
  </si>
  <si>
    <t>过冲量统计</t>
    <phoneticPr fontId="1" type="noConversion"/>
  </si>
  <si>
    <t>流量</t>
    <phoneticPr fontId="1" type="noConversion"/>
  </si>
  <si>
    <t>调整值</t>
    <phoneticPr fontId="1" type="noConversion"/>
  </si>
  <si>
    <t>大投调整</t>
    <phoneticPr fontId="1" type="noConversion"/>
  </si>
  <si>
    <t>统计计数</t>
    <phoneticPr fontId="1" type="noConversion"/>
  </si>
  <si>
    <t>统计结果</t>
    <phoneticPr fontId="1" type="noConversion"/>
  </si>
  <si>
    <t>本次值</t>
    <phoneticPr fontId="1" type="noConversion"/>
  </si>
  <si>
    <t>大投幅度</t>
    <phoneticPr fontId="1" type="noConversion"/>
  </si>
  <si>
    <t>小投K</t>
    <phoneticPr fontId="1" type="noConversion"/>
  </si>
  <si>
    <t>中投调整</t>
    <phoneticPr fontId="1" type="noConversion"/>
  </si>
  <si>
    <t>中投幅度</t>
    <phoneticPr fontId="1" type="noConversion"/>
  </si>
  <si>
    <t>落差统计</t>
    <phoneticPr fontId="1" type="noConversion"/>
  </si>
  <si>
    <t>落差调整</t>
    <phoneticPr fontId="1" type="noConversion"/>
  </si>
  <si>
    <t>小投调整</t>
    <phoneticPr fontId="1" type="noConversion"/>
  </si>
  <si>
    <t>统计数</t>
    <phoneticPr fontId="1" type="noConversion"/>
  </si>
  <si>
    <t>记录数组号</t>
    <phoneticPr fontId="1" type="noConversion"/>
  </si>
  <si>
    <t>结果数组号1</t>
    <phoneticPr fontId="1" type="noConversion"/>
  </si>
  <si>
    <t>结果数组号2</t>
    <phoneticPr fontId="1" type="noConversion"/>
  </si>
  <si>
    <t>本次时间</t>
    <phoneticPr fontId="1" type="noConversion"/>
  </si>
  <si>
    <t>统计开始</t>
    <phoneticPr fontId="1" type="noConversion"/>
  </si>
  <si>
    <t>结果数组值1</t>
    <phoneticPr fontId="1" type="noConversion"/>
  </si>
  <si>
    <t>结果数组值2</t>
    <phoneticPr fontId="1" type="noConversion"/>
  </si>
  <si>
    <t>时间结果1</t>
    <phoneticPr fontId="1" type="noConversion"/>
  </si>
  <si>
    <t>时间结果2</t>
    <phoneticPr fontId="1" type="noConversion"/>
  </si>
  <si>
    <t>小投时间统计</t>
    <phoneticPr fontId="1" type="noConversion"/>
  </si>
  <si>
    <t>异常信息</t>
    <phoneticPr fontId="1" type="noConversion"/>
  </si>
  <si>
    <t>再启动时间</t>
    <phoneticPr fontId="1" type="noConversion"/>
  </si>
  <si>
    <t>重量和状态数据</t>
    <phoneticPr fontId="1" type="noConversion"/>
  </si>
  <si>
    <t>200~9999ms</t>
    <phoneticPr fontId="1" type="noConversion"/>
  </si>
  <si>
    <t>0.010~1.000V/s</t>
    <phoneticPr fontId="1" type="noConversion"/>
  </si>
  <si>
    <t>清除提前量</t>
    <phoneticPr fontId="1" type="noConversion"/>
  </si>
  <si>
    <t>读：0
写：1清除当前配方下的大中小投电压值</t>
    <phoneticPr fontId="1" type="noConversion"/>
  </si>
  <si>
    <t>读：0
写：1清除当前配方下的大中小投提前量</t>
    <phoneticPr fontId="1" type="noConversion"/>
  </si>
  <si>
    <t>清除加料电压</t>
    <phoneticPr fontId="1" type="noConversion"/>
  </si>
  <si>
    <t>模拟量U1输出值</t>
  </si>
  <si>
    <t>【4.4.1】U1大投电压</t>
  </si>
  <si>
    <t>【4.4.2】U1中投电压</t>
  </si>
  <si>
    <t>【4.4.3】U1小投电压</t>
  </si>
  <si>
    <t>【3.5.1】U1清料电压/电流</t>
  </si>
  <si>
    <t>【7.2】模拟量U1标定</t>
  </si>
  <si>
    <t>0：关闭模拟量U1标定
1~5分别对应5个标定点</t>
  </si>
  <si>
    <t>模拟量U2输出值</t>
  </si>
  <si>
    <t>【4.4.4】U2大投电压</t>
  </si>
  <si>
    <t>【4.4.5】U2中投电压</t>
  </si>
  <si>
    <t>【4.4.6】U2小投电压</t>
  </si>
  <si>
    <t>【3.5.2】U2清料电压/电流</t>
  </si>
  <si>
    <t>0：关闭模拟量U2标定
1~5分别对应5个标定点</t>
  </si>
  <si>
    <t>U2清料电压</t>
  </si>
  <si>
    <t>U1清料电压</t>
  </si>
  <si>
    <t>Q5</t>
    <phoneticPr fontId="1" type="noConversion"/>
  </si>
  <si>
    <t>①开关量&amp;模拟量</t>
    <phoneticPr fontId="1" type="noConversion"/>
  </si>
  <si>
    <t>①组合
②独立</t>
    <phoneticPr fontId="1" type="noConversion"/>
  </si>
  <si>
    <t>①组合</t>
    <phoneticPr fontId="1" type="noConversion"/>
  </si>
  <si>
    <t>卸料开时间</t>
    <phoneticPr fontId="1" type="noConversion"/>
  </si>
  <si>
    <t>【3.4.2】卸料开时间</t>
    <phoneticPr fontId="1" type="noConversion"/>
  </si>
  <si>
    <t>卸料关超时</t>
    <phoneticPr fontId="1" type="noConversion"/>
  </si>
  <si>
    <t>3.4.2</t>
    <phoneticPr fontId="1" type="noConversion"/>
  </si>
  <si>
    <t>3.4.3</t>
    <phoneticPr fontId="1" type="noConversion"/>
  </si>
  <si>
    <t>3.4.4</t>
    <phoneticPr fontId="1" type="noConversion"/>
  </si>
  <si>
    <t>3.4.5</t>
    <phoneticPr fontId="1" type="noConversion"/>
  </si>
  <si>
    <t>3.4.6</t>
    <phoneticPr fontId="1" type="noConversion"/>
  </si>
  <si>
    <t>4.5.5</t>
    <phoneticPr fontId="1" type="noConversion"/>
  </si>
  <si>
    <t>`</t>
    <phoneticPr fontId="1" type="noConversion"/>
  </si>
  <si>
    <t>卸料开</t>
  </si>
  <si>
    <t>Q4</t>
    <phoneticPr fontId="1" type="noConversion"/>
  </si>
  <si>
    <t>Q14</t>
    <phoneticPr fontId="1" type="noConversion"/>
  </si>
  <si>
    <t>Q9</t>
    <phoneticPr fontId="1" type="noConversion"/>
  </si>
  <si>
    <t>手动小投-L</t>
  </si>
  <si>
    <t>手动中投-L</t>
  </si>
  <si>
    <t>手动大投-L</t>
  </si>
  <si>
    <t>U1使能</t>
    <phoneticPr fontId="1" type="noConversion"/>
  </si>
  <si>
    <t>U2使能</t>
    <phoneticPr fontId="1" type="noConversion"/>
  </si>
  <si>
    <t>自学习错误 小投落差值为0</t>
  </si>
  <si>
    <t>学习小投落差值</t>
  </si>
  <si>
    <t>学习小投模拟量</t>
  </si>
  <si>
    <t>学习中投模拟量</t>
  </si>
  <si>
    <t>学习大投模拟量</t>
  </si>
  <si>
    <t>0.01~9.99s</t>
    <phoneticPr fontId="1" type="noConversion"/>
  </si>
  <si>
    <t>1~999</t>
    <phoneticPr fontId="1" type="noConversion"/>
  </si>
  <si>
    <t>0.01~9.99</t>
    <phoneticPr fontId="1" type="noConversion"/>
  </si>
  <si>
    <t>浮点型数据</t>
    <phoneticPr fontId="1" type="noConversion"/>
  </si>
  <si>
    <t>Modbus连续读写寄存器的个数最多120个。寄存器数据类型为整形数。少数重量类型寄存器有对应的浮点型数据，有特殊标注。</t>
    <phoneticPr fontId="1" type="noConversion"/>
  </si>
  <si>
    <t>【3.4.3】卸料关超时</t>
    <phoneticPr fontId="1" type="noConversion"/>
  </si>
  <si>
    <t>浮点型数据
读：0
写：当前重量值标定增益（当前重量要稳定）</t>
    <phoneticPr fontId="1" type="noConversion"/>
  </si>
  <si>
    <t>0：直接启动
1：满足零区</t>
    <phoneticPr fontId="1" type="noConversion"/>
  </si>
  <si>
    <t>0：关闭
1：下料位触发
2：上料位触发</t>
    <phoneticPr fontId="1" type="noConversion"/>
  </si>
  <si>
    <t>【2.3】最小分度</t>
    <phoneticPr fontId="1" type="noConversion"/>
  </si>
  <si>
    <t>串口标定结果</t>
    <phoneticPr fontId="1" type="noConversion"/>
  </si>
  <si>
    <t>浮点型数据
读：增益标定的重量值
当前重量值标定增益（当前重量要稳定）</t>
    <phoneticPr fontId="1" type="noConversion"/>
  </si>
  <si>
    <t>4 配方设置</t>
    <phoneticPr fontId="1" type="noConversion"/>
  </si>
  <si>
    <t>字符
202K</t>
  </si>
  <si>
    <t>字符
0101</t>
    <phoneticPr fontId="1" type="noConversion"/>
  </si>
  <si>
    <t>清除总累计</t>
  </si>
  <si>
    <t>【7.3】模拟量U2标定</t>
    <phoneticPr fontId="1" type="noConversion"/>
  </si>
  <si>
    <t>3.4.7</t>
    <phoneticPr fontId="1" type="noConversion"/>
  </si>
  <si>
    <t>①时间判断
②零区值判断</t>
    <phoneticPr fontId="1" type="noConversion"/>
  </si>
  <si>
    <t>卸料关条件</t>
    <phoneticPr fontId="1" type="noConversion"/>
  </si>
  <si>
    <t>【3.4.7】卸料关条件</t>
    <phoneticPr fontId="1" type="noConversion"/>
  </si>
  <si>
    <t>0：时间判断
1：零区值判断</t>
    <phoneticPr fontId="1" type="noConversion"/>
  </si>
  <si>
    <t>数据报表更新（持续2s）</t>
    <phoneticPr fontId="1" type="noConversion"/>
  </si>
  <si>
    <t>数据报表有更新时值为1，持续2s后变为0</t>
    <phoneticPr fontId="1" type="noConversion"/>
  </si>
  <si>
    <t>①时间判断</t>
    <phoneticPr fontId="1" type="noConversion"/>
  </si>
  <si>
    <t>【7.2.1】MIN</t>
    <phoneticPr fontId="1" type="noConversion"/>
  </si>
  <si>
    <t>【7.2.2】0mA</t>
    <phoneticPr fontId="1" type="noConversion"/>
  </si>
  <si>
    <t>【7.2.3】4mA</t>
    <phoneticPr fontId="1" type="noConversion"/>
  </si>
  <si>
    <t>【7.2.4】12mA</t>
    <phoneticPr fontId="1" type="noConversion"/>
  </si>
  <si>
    <t>【7.2.5】20mA</t>
    <phoneticPr fontId="1" type="noConversion"/>
  </si>
  <si>
    <r>
      <t>-1000~3</t>
    </r>
    <r>
      <rPr>
        <sz val="11"/>
        <color theme="1"/>
        <rFont val="等线"/>
        <family val="2"/>
        <charset val="134"/>
      </rPr>
      <t>0</t>
    </r>
    <r>
      <rPr>
        <sz val="11"/>
        <color theme="1"/>
        <rFont val="思源黑体 CN Normal"/>
        <family val="2"/>
        <charset val="134"/>
      </rPr>
      <t>000</t>
    </r>
    <phoneticPr fontId="1" type="noConversion"/>
  </si>
  <si>
    <t>【7.2.6】MAX</t>
    <phoneticPr fontId="1" type="noConversion"/>
  </si>
  <si>
    <t>【7.3.1】MIN</t>
  </si>
  <si>
    <t>【7.3.2】0mA</t>
  </si>
  <si>
    <t>【7.3.3】4mA</t>
  </si>
  <si>
    <t>【7.3.4】12mA</t>
  </si>
  <si>
    <t>【7.3.5】20mA</t>
  </si>
  <si>
    <t>【7.3.6】MAX</t>
  </si>
  <si>
    <t>0~6</t>
    <phoneticPr fontId="1" type="noConversion"/>
  </si>
  <si>
    <t>0：关闭模拟量A1标定
1~6分别对应6个标定点</t>
    <phoneticPr fontId="1" type="noConversion"/>
  </si>
  <si>
    <t>0：关闭模拟量A2标定
1~6分别对应6个标定点</t>
    <phoneticPr fontId="1" type="noConversion"/>
  </si>
  <si>
    <t>【7.4.1】模拟量1测试</t>
    <phoneticPr fontId="1" type="noConversion"/>
  </si>
  <si>
    <t>【7.4.2】模拟量2测试</t>
    <phoneticPr fontId="1" type="noConversion"/>
  </si>
  <si>
    <t>【5.6.4】电压增幅/电流增幅</t>
    <phoneticPr fontId="1" type="noConversion"/>
  </si>
  <si>
    <t>10~10000/10~24000</t>
    <phoneticPr fontId="1" type="noConversion"/>
  </si>
  <si>
    <t>0.01~10.000V/s  /  0.01~24.000mA/S</t>
    <phoneticPr fontId="1" type="noConversion"/>
  </si>
  <si>
    <t>扩展板类型</t>
    <phoneticPr fontId="1" type="noConversion"/>
  </si>
  <si>
    <t>0:电压
1:电流
2:串口</t>
    <phoneticPr fontId="1" type="noConversion"/>
  </si>
  <si>
    <t>Q19</t>
    <phoneticPr fontId="1" type="noConversion"/>
  </si>
  <si>
    <t>卸料完成</t>
    <phoneticPr fontId="1" type="noConversion"/>
  </si>
  <si>
    <t>3.4.8</t>
    <phoneticPr fontId="1" type="noConversion"/>
  </si>
  <si>
    <t>卸料开条件</t>
    <phoneticPr fontId="1" type="noConversion"/>
  </si>
  <si>
    <t>①判断允卸</t>
    <phoneticPr fontId="1" type="noConversion"/>
  </si>
  <si>
    <t>【7.2】模拟量I1标定</t>
    <phoneticPr fontId="1" type="noConversion"/>
  </si>
  <si>
    <t>【7.3】模拟量I2标定</t>
    <phoneticPr fontId="1" type="noConversion"/>
  </si>
  <si>
    <t>【3.4.8】卸料开条件</t>
    <phoneticPr fontId="1" type="noConversion"/>
  </si>
  <si>
    <t>批次完成报警</t>
    <phoneticPr fontId="1" type="noConversion"/>
  </si>
  <si>
    <t>【9.4】批次完成报警</t>
    <phoneticPr fontId="1" type="noConversion"/>
  </si>
  <si>
    <t>②打开</t>
  </si>
  <si>
    <t>9.7.1</t>
    <phoneticPr fontId="1" type="noConversion"/>
  </si>
  <si>
    <t>9.7.2</t>
    <phoneticPr fontId="1" type="noConversion"/>
  </si>
  <si>
    <t>【3.3.9】合格报警时间</t>
    <phoneticPr fontId="1" type="noConversion"/>
  </si>
  <si>
    <t>合格</t>
    <phoneticPr fontId="1" type="noConversion"/>
  </si>
  <si>
    <t>【3.3.10】超欠差允卸</t>
    <phoneticPr fontId="1" type="noConversion"/>
  </si>
  <si>
    <t>电动参数</t>
    <phoneticPr fontId="1" type="noConversion"/>
  </si>
  <si>
    <t>高速IO配置</t>
    <phoneticPr fontId="1" type="noConversion"/>
  </si>
  <si>
    <t>HIO1定义</t>
    <phoneticPr fontId="1" type="noConversion"/>
  </si>
  <si>
    <t>HIO2定义</t>
    <phoneticPr fontId="1" type="noConversion"/>
  </si>
  <si>
    <t>电机组号</t>
    <phoneticPr fontId="1" type="noConversion"/>
  </si>
  <si>
    <t>1~5</t>
    <phoneticPr fontId="1" type="noConversion"/>
  </si>
  <si>
    <t>高速IO测试</t>
    <phoneticPr fontId="1" type="noConversion"/>
  </si>
  <si>
    <t>加料门运行频率</t>
    <phoneticPr fontId="1" type="noConversion"/>
  </si>
  <si>
    <t>加料门启动频率</t>
    <phoneticPr fontId="1" type="noConversion"/>
  </si>
  <si>
    <t>加料门减速频率</t>
    <phoneticPr fontId="1" type="noConversion"/>
  </si>
  <si>
    <t>加料门减速脉冲个数</t>
    <phoneticPr fontId="1" type="noConversion"/>
  </si>
  <si>
    <t>加料门启动脉冲个数</t>
    <phoneticPr fontId="1" type="noConversion"/>
  </si>
  <si>
    <t>加料门大投脉冲个数</t>
    <phoneticPr fontId="1" type="noConversion"/>
  </si>
  <si>
    <t>加料门中投脉冲个数</t>
    <phoneticPr fontId="1" type="noConversion"/>
  </si>
  <si>
    <t>加料门小投脉冲个数</t>
    <phoneticPr fontId="1" type="noConversion"/>
  </si>
  <si>
    <t>加料门关门超时时间</t>
    <phoneticPr fontId="1" type="noConversion"/>
  </si>
  <si>
    <t>加料门关门方向</t>
    <phoneticPr fontId="1" type="noConversion"/>
  </si>
  <si>
    <t>10~600</t>
    <phoneticPr fontId="1" type="noConversion"/>
  </si>
  <si>
    <t>0：无效-开门
1：有效-开门</t>
  </si>
  <si>
    <t>0~1</t>
  </si>
  <si>
    <t>1.0~60.0KHz</t>
  </si>
  <si>
    <t>加料门测试个数</t>
    <phoneticPr fontId="1" type="noConversion"/>
  </si>
  <si>
    <t>0~250000</t>
    <phoneticPr fontId="1" type="noConversion"/>
  </si>
  <si>
    <t>0~999000</t>
    <phoneticPr fontId="1" type="noConversion"/>
  </si>
  <si>
    <t>1：加料门复位
2：加料门测试指定脉冲数开
3：加料门测试指定脉冲数关
11：卸料门复位
12：卸料门测试指定脉冲数开
13：卸料门测试指定脉冲数关</t>
    <phoneticPr fontId="1" type="noConversion"/>
  </si>
  <si>
    <t>卸料步进</t>
    <phoneticPr fontId="1" type="noConversion"/>
  </si>
  <si>
    <t>卸料门关门脉冲个数</t>
    <phoneticPr fontId="1" type="noConversion"/>
  </si>
  <si>
    <t>卸料门开门脉冲个数</t>
    <phoneticPr fontId="1" type="noConversion"/>
  </si>
  <si>
    <t>卸料门减速脉冲个数</t>
    <phoneticPr fontId="1" type="noConversion"/>
  </si>
  <si>
    <t>卸料门减速频率</t>
    <phoneticPr fontId="1" type="noConversion"/>
  </si>
  <si>
    <t>卸料门启动脉冲个数</t>
    <phoneticPr fontId="1" type="noConversion"/>
  </si>
  <si>
    <t>卸料门启动频率</t>
    <phoneticPr fontId="1" type="noConversion"/>
  </si>
  <si>
    <t>卸料门运行频率</t>
    <phoneticPr fontId="1" type="noConversion"/>
  </si>
  <si>
    <t>卸料门关门超时时间</t>
    <phoneticPr fontId="1" type="noConversion"/>
  </si>
  <si>
    <t>卸料门关门方向</t>
    <phoneticPr fontId="1" type="noConversion"/>
  </si>
  <si>
    <t>卸料门测试个数</t>
    <phoneticPr fontId="1" type="noConversion"/>
  </si>
  <si>
    <t>【5.4.7】大投缓冲值</t>
    <phoneticPr fontId="1" type="noConversion"/>
  </si>
  <si>
    <t>整型</t>
    <phoneticPr fontId="1" type="noConversion"/>
  </si>
  <si>
    <t>【5.4.8】中投缓冲值</t>
    <phoneticPr fontId="1" type="noConversion"/>
  </si>
  <si>
    <t>浮点型</t>
    <phoneticPr fontId="1" type="noConversion"/>
  </si>
  <si>
    <t>【5.4.9】启动时降速</t>
    <phoneticPr fontId="1" type="noConversion"/>
  </si>
  <si>
    <t>【5.4.10】缺料时降速</t>
    <phoneticPr fontId="1" type="noConversion"/>
  </si>
  <si>
    <t>【3.3.11】快速定值</t>
    <phoneticPr fontId="1" type="noConversion"/>
  </si>
  <si>
    <t>【3.3.12】结果保持</t>
    <phoneticPr fontId="1" type="noConversion"/>
  </si>
  <si>
    <t>从第0位开始代表 1大投 2大投 
                           1中投 2中投 
                           1小投 2小投
                           由配方参数决定</t>
    <phoneticPr fontId="1" type="noConversion"/>
  </si>
  <si>
    <t>0：打开     1：关闭
BIT0:开关量
BIT1:模拟量
BIT2:步进电机</t>
    <phoneticPr fontId="1" type="noConversion"/>
  </si>
  <si>
    <t>P0</t>
    <phoneticPr fontId="1" type="noConversion"/>
  </si>
  <si>
    <t>无定义</t>
    <phoneticPr fontId="1" type="noConversion"/>
  </si>
  <si>
    <t>P1</t>
  </si>
  <si>
    <t>P2</t>
  </si>
  <si>
    <t>加料脉冲</t>
    <phoneticPr fontId="1" type="noConversion"/>
  </si>
  <si>
    <t>卸料脉冲</t>
    <phoneticPr fontId="1" type="noConversion"/>
  </si>
  <si>
    <t>0:普通输出     1:脉冲输出
BIT0:IO1
BIT1:IO3</t>
    <phoneticPr fontId="1" type="noConversion"/>
  </si>
  <si>
    <t>8 通信接口</t>
    <phoneticPr fontId="1" type="noConversion"/>
  </si>
  <si>
    <t>【8.1.1】通信地址</t>
    <phoneticPr fontId="1" type="noConversion"/>
  </si>
  <si>
    <t>通信地址，Modbus从站号</t>
    <phoneticPr fontId="1" type="noConversion"/>
  </si>
  <si>
    <t>【8.1.2】波特率</t>
    <phoneticPr fontId="1" type="noConversion"/>
  </si>
  <si>
    <t>0:4800
1:9600
2:19200
3:38400
4:57600
5:115200</t>
    <phoneticPr fontId="1" type="noConversion"/>
  </si>
  <si>
    <t>【8.1.3】通信协议</t>
    <phoneticPr fontId="1" type="noConversion"/>
  </si>
  <si>
    <t>0：MODBUS-RTU-H
1：MODBUS-RTU-L</t>
    <phoneticPr fontId="1" type="noConversion"/>
  </si>
  <si>
    <t>【8.1.4】数据格式</t>
    <phoneticPr fontId="1" type="noConversion"/>
  </si>
  <si>
    <t>0：7-E-1
1：7-O-1
2：8-N-1
3：8-E-1
4：8-O-1</t>
    <phoneticPr fontId="1" type="noConversion"/>
  </si>
  <si>
    <t>【8.2.1】通信地址</t>
    <phoneticPr fontId="1" type="noConversion"/>
  </si>
  <si>
    <t>【8.2.2】波特率</t>
    <phoneticPr fontId="1" type="noConversion"/>
  </si>
  <si>
    <t>【8.2.3】通信协议</t>
    <phoneticPr fontId="1" type="noConversion"/>
  </si>
  <si>
    <t>【8.2.4】数据格式</t>
    <phoneticPr fontId="1" type="noConversion"/>
  </si>
  <si>
    <t>【4.6】步进电机组号</t>
    <phoneticPr fontId="1" type="noConversion"/>
  </si>
  <si>
    <t>0：无效-开门
1：有效-开门</t>
    <phoneticPr fontId="1" type="noConversion"/>
  </si>
  <si>
    <t>开机图片存储地址</t>
    <phoneticPr fontId="1" type="noConversion"/>
  </si>
  <si>
    <t>开机图片存储数据1</t>
    <phoneticPr fontId="1" type="noConversion"/>
  </si>
  <si>
    <t>开机图片存储数据2</t>
  </si>
  <si>
    <t>夹袋</t>
    <phoneticPr fontId="1" type="noConversion"/>
  </si>
  <si>
    <t>【4.5.6】松袋延时</t>
    <phoneticPr fontId="1" type="noConversion"/>
  </si>
  <si>
    <t>0~9999</t>
    <phoneticPr fontId="1" type="noConversion"/>
  </si>
  <si>
    <t>加料门关到位</t>
    <phoneticPr fontId="1" type="noConversion"/>
  </si>
  <si>
    <t>Q20</t>
    <phoneticPr fontId="1" type="noConversion"/>
  </si>
  <si>
    <t>Q21</t>
    <phoneticPr fontId="1" type="noConversion"/>
  </si>
  <si>
    <t>Q22</t>
    <phoneticPr fontId="1" type="noConversion"/>
  </si>
  <si>
    <t>Q23</t>
    <phoneticPr fontId="1" type="noConversion"/>
  </si>
  <si>
    <t>Q24</t>
    <phoneticPr fontId="1" type="noConversion"/>
  </si>
  <si>
    <t>加料电机方向</t>
    <phoneticPr fontId="1" type="noConversion"/>
  </si>
  <si>
    <t>卸料电机方向</t>
    <phoneticPr fontId="1" type="noConversion"/>
  </si>
  <si>
    <t>打码</t>
    <phoneticPr fontId="1" type="noConversion"/>
  </si>
  <si>
    <t>合格</t>
    <phoneticPr fontId="1" type="noConversion"/>
  </si>
  <si>
    <t>0：自动松袋
1：手动松袋</t>
    <phoneticPr fontId="1" type="noConversion"/>
  </si>
  <si>
    <t>【3.7.1】夹袋后延时</t>
    <phoneticPr fontId="1" type="noConversion"/>
  </si>
  <si>
    <t>【3.7.2】松袋后延时</t>
    <phoneticPr fontId="1" type="noConversion"/>
  </si>
  <si>
    <t>【3.7.3】运行中松袋方式</t>
    <phoneticPr fontId="1" type="noConversion"/>
  </si>
  <si>
    <t>【3.7.4】打码功能开关</t>
    <phoneticPr fontId="1" type="noConversion"/>
  </si>
  <si>
    <t>【3.7.5】打码启动延时</t>
    <phoneticPr fontId="1" type="noConversion"/>
  </si>
  <si>
    <t>【3.7.6】打码输出时间</t>
    <phoneticPr fontId="1" type="noConversion"/>
  </si>
  <si>
    <t>【3.7.7】打码时不卸料</t>
    <phoneticPr fontId="1" type="noConversion"/>
  </si>
  <si>
    <t>3.7 夹袋打码</t>
    <phoneticPr fontId="1" type="noConversion"/>
  </si>
  <si>
    <t>等待打码</t>
    <phoneticPr fontId="1" type="noConversion"/>
  </si>
  <si>
    <t>等待夹袋</t>
    <phoneticPr fontId="1" type="noConversion"/>
  </si>
  <si>
    <t xml:space="preserve">读/写：0：松袋状态。1：夹袋状态。 </t>
    <phoneticPr fontId="1" type="noConversion"/>
  </si>
  <si>
    <t>3.8.1</t>
    <phoneticPr fontId="1" type="noConversion"/>
  </si>
  <si>
    <t>3.8.2</t>
    <phoneticPr fontId="1" type="noConversion"/>
  </si>
  <si>
    <t>夹袋打码</t>
    <phoneticPr fontId="1" type="noConversion"/>
  </si>
  <si>
    <t>夹袋后延时</t>
    <phoneticPr fontId="1" type="noConversion"/>
  </si>
  <si>
    <t>3.7.3</t>
  </si>
  <si>
    <t>3.7.4</t>
  </si>
  <si>
    <t>3.7.5</t>
  </si>
  <si>
    <t>3.7.6</t>
  </si>
  <si>
    <t>3.7.7</t>
  </si>
  <si>
    <t>松袋后延时</t>
    <phoneticPr fontId="1" type="noConversion"/>
  </si>
  <si>
    <t>松袋方式</t>
    <phoneticPr fontId="1" type="noConversion"/>
  </si>
  <si>
    <t>打码开关</t>
    <phoneticPr fontId="1" type="noConversion"/>
  </si>
  <si>
    <t>打码启延时</t>
    <phoneticPr fontId="1" type="noConversion"/>
  </si>
  <si>
    <t>打码输出时</t>
    <phoneticPr fontId="1" type="noConversion"/>
  </si>
  <si>
    <t>①自动松袋
②手动松袋</t>
    <phoneticPr fontId="1" type="noConversion"/>
  </si>
  <si>
    <t>①自动松袋</t>
    <phoneticPr fontId="1" type="noConversion"/>
  </si>
  <si>
    <t>打码不卸料</t>
    <phoneticPr fontId="1" type="noConversion"/>
  </si>
  <si>
    <t>4.5.6</t>
    <phoneticPr fontId="1" type="noConversion"/>
  </si>
  <si>
    <t>松袋前延时</t>
    <phoneticPr fontId="1" type="noConversion"/>
  </si>
  <si>
    <t>①判断允卸
②直接卸料
③等待夹袋</t>
    <phoneticPr fontId="1" type="noConversion"/>
  </si>
  <si>
    <t>①气动卸料
②电机旋转一周
③电机正反转
④步进周转
⑤步进正反转</t>
    <phoneticPr fontId="1" type="noConversion"/>
  </si>
  <si>
    <t>加料关门超时</t>
    <phoneticPr fontId="1" type="noConversion"/>
  </si>
  <si>
    <t>AI存储空间不足</t>
    <phoneticPr fontId="1" type="noConversion"/>
  </si>
  <si>
    <t>等待上一包松袋</t>
    <phoneticPr fontId="1" type="noConversion"/>
  </si>
  <si>
    <t>读：0。
写：
1：所有参数（包括下面所有项目）
2：基本称重参数
3：重量标定
4：控制参数
5：配方设置
6：AI智能包装
7：开关量
8：模拟量
9：通信接口
10：累计与批次
11：电机参数</t>
    <phoneticPr fontId="1" type="noConversion"/>
  </si>
  <si>
    <t>【3.7.8】停止后夹袋</t>
    <phoneticPr fontId="1" type="noConversion"/>
  </si>
  <si>
    <t>0：不控制
1：松袋
2：夹袋</t>
    <phoneticPr fontId="1" type="noConversion"/>
  </si>
  <si>
    <t>3.7.8</t>
    <phoneticPr fontId="1" type="noConversion"/>
  </si>
  <si>
    <t>停止后夹袋</t>
    <phoneticPr fontId="1" type="noConversion"/>
  </si>
  <si>
    <t>①不控制</t>
    <phoneticPr fontId="1" type="noConversion"/>
  </si>
  <si>
    <t>①不控制
②松袋
③夹袋</t>
    <phoneticPr fontId="1" type="noConversion"/>
  </si>
  <si>
    <t>0：等待允卸
1：直接卸料
2：等待夹袋</t>
    <phoneticPr fontId="1" type="noConversion"/>
  </si>
  <si>
    <t>【4.3.7】放料次数</t>
    <phoneticPr fontId="1" type="noConversion"/>
  </si>
  <si>
    <t>【3.4.9】手动卸料</t>
    <phoneticPr fontId="1" type="noConversion"/>
  </si>
  <si>
    <t>0：自动关门
1：手动关门</t>
    <phoneticPr fontId="1" type="noConversion"/>
  </si>
  <si>
    <t>增益标定（延时标定）</t>
    <phoneticPr fontId="1" type="noConversion"/>
  </si>
  <si>
    <t>读：0
写：非零记录当前AD码用作增益标定。</t>
    <phoneticPr fontId="1" type="noConversion"/>
  </si>
  <si>
    <t>读：0
写:标定重量，写入后将和当前记录的AD码值一起标定增益</t>
    <phoneticPr fontId="1" type="noConversion"/>
  </si>
  <si>
    <t>0：无
1：标定失败 串口标定开关未打开
2：零点标定成功
3：零点标定失败，传感器信号不稳定
4：增益标定成功
5：增益标定失败，传感器信号不稳定
6：增益标定失败，输入重量不能为0
7：增益标定失败，相对电压不能为负值
8：记录AD码成功</t>
    <phoneticPr fontId="1" type="noConversion"/>
  </si>
  <si>
    <t>【3.3.13】定值滤波</t>
    <phoneticPr fontId="1" type="noConversion"/>
  </si>
  <si>
    <t>0~9</t>
    <phoneticPr fontId="1" type="noConversion"/>
  </si>
  <si>
    <t>【3.4.10】卸料滤波</t>
    <phoneticPr fontId="1" type="noConversion"/>
  </si>
  <si>
    <t>配方参数</t>
    <phoneticPr fontId="1" type="noConversion"/>
  </si>
  <si>
    <t>加料门寻原点开关</t>
    <phoneticPr fontId="1" type="noConversion"/>
  </si>
  <si>
    <t>0~1</t>
    <phoneticPr fontId="1" type="noConversion"/>
  </si>
  <si>
    <t>0：关闭
1：开启</t>
    <phoneticPr fontId="1" type="noConversion"/>
  </si>
  <si>
    <t>【4.2.2】料速选择（开关量）</t>
    <phoneticPr fontId="1" type="noConversion"/>
  </si>
  <si>
    <t>快速   √ √ √ 
中速        √ √ 
慢速             √
从bit0开始每个bit代表一个选项
分别为：慢速小投、中投、大投、中速小投、中投、大投、快速小投、中投、大投</t>
    <phoneticPr fontId="1" type="noConversion"/>
  </si>
  <si>
    <t>由配方决定  √
快速   √ √ √ 
中速        √ √ 
慢速             √
从bit0开始每个bit代表一个选项
分别为：慢速小投、中投、大投、中速小投、中投、大投、快速小投、中投、大投、由配方决定</t>
    <phoneticPr fontId="1" type="noConversion"/>
  </si>
  <si>
    <t>【3.2.3】料速选择(模拟量)</t>
    <phoneticPr fontId="1" type="noConversion"/>
  </si>
  <si>
    <t>【3.2.4】料速控制(开关量)</t>
    <phoneticPr fontId="1" type="noConversion"/>
  </si>
  <si>
    <t>0：气动
1：电机旋转一周
2：电机正反转
3:   步进电机周转
4：步进电机正反转</t>
    <phoneticPr fontId="1" type="noConversion"/>
  </si>
  <si>
    <t>【4.5.7】大投固定加料时间</t>
    <phoneticPr fontId="1" type="noConversion"/>
  </si>
  <si>
    <t>总累计重量共15位数（十进制），分两个地址存放。
总累计重量=高6位×1000000000+低9位
例如：高6位=123；低9位=123456
那么总累计重量=123×1000000000+123456=123000123456
单位和小数点从地址41和40中读取
比如小数点3，单位kg
则总累计重量为123000123.456kg</t>
    <phoneticPr fontId="1" type="noConversion"/>
  </si>
  <si>
    <t>有符号整数
单位和小数点从地址41和40中读取
比如当前重量值读取数值为1234，小数点3，单位kg
则当前重量为1.234kg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</si>
</sst>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color theme="1"/>
      <name val="思源黑体 CN Normal"/>
      <family val="2"/>
      <charset val="134"/>
    </font>
    <font>
      <sz val="11"/>
      <color theme="1"/>
      <name val="等线"/>
      <family val="2"/>
      <charset val="134"/>
    </font>
    <font>
      <sz val="11"/>
      <color theme="1"/>
      <name val="宋体"/>
      <family val="3"/>
      <charset val="134"/>
    </font>
    <font>
      <sz val="11"/>
      <color indexed="8"/>
      <name val="等线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3" borderId="0" xfId="0" applyFill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3" xfId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9" fontId="0" fillId="0" borderId="0" xfId="0" applyNumberFormat="1" applyAlignment="1">
      <alignment vertical="center" wrapText="1"/>
    </xf>
    <xf numFmtId="9" fontId="0" fillId="0" borderId="0" xfId="0" applyNumberFormat="1" applyAlignment="1">
      <alignment horizontal="left" vertical="center" wrapText="1"/>
    </xf>
    <xf numFmtId="49" fontId="0" fillId="0" borderId="8" xfId="0" applyNumberFormat="1" applyBorder="1" applyAlignment="1">
      <alignment vertical="center" wrapText="1"/>
    </xf>
    <xf numFmtId="49" fontId="10" fillId="4" borderId="1" xfId="0" applyNumberFormat="1" applyFont="1" applyFill="1" applyBorder="1"/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4" fillId="3" borderId="2" xfId="0" applyFont="1" applyFill="1" applyBorder="1" applyAlignment="1">
      <alignment horizontal="left" vertical="center" wrapText="1"/>
    </xf>
    <xf numFmtId="20" fontId="0" fillId="0" borderId="2" xfId="0" applyNumberFormat="1" applyBorder="1" applyAlignment="1">
      <alignment wrapText="1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/>
    <xf numFmtId="49" fontId="0" fillId="0" borderId="3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 vertical="center"/>
    </xf>
    <xf numFmtId="0" fontId="13" fillId="0" borderId="9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4" borderId="9" xfId="0" applyFill="1" applyBorder="1"/>
    <xf numFmtId="0" fontId="0" fillId="4" borderId="9" xfId="0" applyFill="1" applyBorder="1" applyAlignment="1">
      <alignment vertical="center"/>
    </xf>
    <xf numFmtId="0" fontId="0" fillId="4" borderId="9" xfId="0" applyFill="1" applyBorder="1" applyAlignment="1">
      <alignment horizontal="left" wrapText="1"/>
    </xf>
    <xf numFmtId="0" fontId="0" fillId="4" borderId="9" xfId="0" applyFill="1" applyBorder="1" applyAlignment="1">
      <alignment wrapText="1"/>
    </xf>
    <xf numFmtId="0" fontId="4" fillId="0" borderId="10" xfId="0" applyFont="1" applyBorder="1" applyAlignment="1">
      <alignment horizontal="left" vertical="center" wrapText="1"/>
    </xf>
    <xf numFmtId="0" fontId="0" fillId="0" borderId="9" xfId="0" applyBorder="1"/>
    <xf numFmtId="0" fontId="0" fillId="0" borderId="7" xfId="0" applyBorder="1"/>
    <xf numFmtId="49" fontId="4" fillId="0" borderId="10" xfId="0" applyNumberFormat="1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49" fontId="0" fillId="0" borderId="9" xfId="0" applyNumberFormat="1" applyBorder="1"/>
    <xf numFmtId="0" fontId="0" fillId="0" borderId="9" xfId="0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7" fillId="0" borderId="10" xfId="1" applyBorder="1" applyAlignment="1">
      <alignment horizontal="left" vertical="center" wrapText="1"/>
    </xf>
    <xf numFmtId="0" fontId="7" fillId="0" borderId="3" xfId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0" xfId="0" applyFont="1" applyAlignment="1">
      <alignment wrapText="1"/>
    </xf>
    <xf numFmtId="49" fontId="0" fillId="0" borderId="10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7" fillId="3" borderId="2" xfId="1" applyFill="1" applyBorder="1" applyAlignment="1">
      <alignment vertical="center" wrapText="1"/>
    </xf>
    <xf numFmtId="0" fontId="7" fillId="3" borderId="3" xfId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9" fontId="0" fillId="5" borderId="2" xfId="0" applyNumberFormat="1" applyFill="1" applyBorder="1" applyAlignment="1">
      <alignment vertical="center" wrapText="1"/>
    </xf>
    <xf numFmtId="49" fontId="0" fillId="5" borderId="3" xfId="0" applyNumberFormat="1" applyFill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7" fillId="0" borderId="1" xfId="1" applyBorder="1" applyAlignment="1">
      <alignment vertical="center" wrapText="1"/>
    </xf>
    <xf numFmtId="49" fontId="0" fillId="5" borderId="1" xfId="0" applyNumberForma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7"/>
  <sheetViews>
    <sheetView tabSelected="1" zoomScale="98" zoomScaleNormal="98" workbookViewId="0">
      <pane ySplit="1" topLeftCell="A2" activePane="bottomLeft" state="frozen"/>
      <selection pane="bottomLeft" activeCell="G76" sqref="G76"/>
    </sheetView>
  </sheetViews>
  <sheetFormatPr defaultRowHeight="14.25"/>
  <cols>
    <col min="1" max="1" width="9" style="8"/>
    <col min="3" max="3" width="25.125" customWidth="1"/>
    <col min="4" max="4" width="18.125" customWidth="1"/>
    <col min="5" max="5" width="47.375" style="19" customWidth="1"/>
    <col min="6" max="6" width="12.375" bestFit="1" customWidth="1"/>
  </cols>
  <sheetData>
    <row r="1" spans="1:7">
      <c r="A1" s="5" t="s">
        <v>48</v>
      </c>
      <c r="B1" s="5" t="s">
        <v>0</v>
      </c>
      <c r="C1" s="3" t="s">
        <v>1</v>
      </c>
      <c r="D1" s="2" t="s">
        <v>3</v>
      </c>
      <c r="E1" s="2" t="s">
        <v>2</v>
      </c>
      <c r="F1" s="9" t="s">
        <v>112</v>
      </c>
      <c r="G1" t="s">
        <v>812</v>
      </c>
    </row>
    <row r="2" spans="1:7">
      <c r="A2" s="119" t="s">
        <v>758</v>
      </c>
      <c r="B2" s="119"/>
      <c r="C2" s="119"/>
      <c r="D2" s="119"/>
      <c r="E2" s="119"/>
    </row>
    <row r="3" spans="1:7" s="1" customFormat="1" ht="13.9" customHeight="1">
      <c r="A3" s="5">
        <f>B3+40001</f>
        <v>40001</v>
      </c>
      <c r="B3" s="5">
        <v>0</v>
      </c>
      <c r="C3" s="109" t="s">
        <v>368</v>
      </c>
      <c r="D3" s="124" t="s">
        <v>5</v>
      </c>
      <c r="E3" s="134" t="s">
        <v>1022</v>
      </c>
    </row>
    <row r="4" spans="1:7" s="1" customFormat="1">
      <c r="A4" s="5">
        <f>B4+40001</f>
        <v>40002</v>
      </c>
      <c r="B4" s="5">
        <v>1</v>
      </c>
      <c r="C4" s="110"/>
      <c r="D4" s="125"/>
      <c r="E4" s="135"/>
    </row>
    <row r="5" spans="1:7" s="1" customFormat="1" ht="13.9" customHeight="1">
      <c r="A5" s="5">
        <f>B5+40001</f>
        <v>40003</v>
      </c>
      <c r="B5" s="5">
        <v>2</v>
      </c>
      <c r="C5" s="109" t="s">
        <v>369</v>
      </c>
      <c r="D5" s="124" t="s">
        <v>5</v>
      </c>
      <c r="E5" s="135"/>
    </row>
    <row r="6" spans="1:7" s="1" customFormat="1">
      <c r="A6" s="5">
        <f>B6+40001</f>
        <v>40004</v>
      </c>
      <c r="B6" s="5">
        <v>3</v>
      </c>
      <c r="C6" s="110"/>
      <c r="D6" s="125"/>
      <c r="E6" s="113"/>
    </row>
    <row r="7" spans="1:7" s="1" customFormat="1">
      <c r="A7" s="127">
        <f>B7+40001</f>
        <v>40005</v>
      </c>
      <c r="B7" s="127">
        <v>4</v>
      </c>
      <c r="C7" s="109" t="s">
        <v>6</v>
      </c>
      <c r="D7" s="6" t="s">
        <v>7</v>
      </c>
      <c r="E7" s="30" t="s">
        <v>375</v>
      </c>
    </row>
    <row r="8" spans="1:7" s="1" customFormat="1">
      <c r="A8" s="128"/>
      <c r="B8" s="128"/>
      <c r="C8" s="130"/>
      <c r="D8" s="6" t="s">
        <v>8</v>
      </c>
      <c r="E8" s="30" t="s">
        <v>370</v>
      </c>
    </row>
    <row r="9" spans="1:7" s="1" customFormat="1">
      <c r="A9" s="128"/>
      <c r="B9" s="128"/>
      <c r="C9" s="130"/>
      <c r="D9" s="6" t="s">
        <v>9</v>
      </c>
      <c r="E9" s="30" t="s">
        <v>23</v>
      </c>
    </row>
    <row r="10" spans="1:7" s="1" customFormat="1">
      <c r="A10" s="128"/>
      <c r="B10" s="128"/>
      <c r="C10" s="130"/>
      <c r="D10" s="6" t="s">
        <v>10</v>
      </c>
      <c r="E10" s="30" t="s">
        <v>376</v>
      </c>
    </row>
    <row r="11" spans="1:7" s="1" customFormat="1">
      <c r="A11" s="128"/>
      <c r="B11" s="128"/>
      <c r="C11" s="130"/>
      <c r="D11" s="6" t="s">
        <v>11</v>
      </c>
      <c r="E11" s="30" t="s">
        <v>371</v>
      </c>
    </row>
    <row r="12" spans="1:7" s="1" customFormat="1">
      <c r="A12" s="128"/>
      <c r="B12" s="128"/>
      <c r="C12" s="130"/>
      <c r="D12" s="6" t="s">
        <v>12</v>
      </c>
      <c r="E12" s="30" t="s">
        <v>377</v>
      </c>
    </row>
    <row r="13" spans="1:7" s="1" customFormat="1">
      <c r="A13" s="128"/>
      <c r="B13" s="128"/>
      <c r="C13" s="130"/>
      <c r="D13" s="6" t="s">
        <v>13</v>
      </c>
      <c r="E13" s="30"/>
    </row>
    <row r="14" spans="1:7" s="1" customFormat="1">
      <c r="A14" s="128"/>
      <c r="B14" s="128"/>
      <c r="C14" s="130"/>
      <c r="D14" s="6" t="s">
        <v>14</v>
      </c>
      <c r="E14" s="30"/>
    </row>
    <row r="15" spans="1:7" s="1" customFormat="1">
      <c r="A15" s="128"/>
      <c r="B15" s="128"/>
      <c r="C15" s="130"/>
      <c r="D15" s="6" t="s">
        <v>15</v>
      </c>
      <c r="E15" s="30"/>
    </row>
    <row r="16" spans="1:7" s="1" customFormat="1">
      <c r="A16" s="128"/>
      <c r="B16" s="128"/>
      <c r="C16" s="130"/>
      <c r="D16" s="6" t="s">
        <v>16</v>
      </c>
      <c r="E16" s="30"/>
    </row>
    <row r="17" spans="1:7" s="1" customFormat="1">
      <c r="A17" s="128"/>
      <c r="B17" s="128"/>
      <c r="C17" s="130"/>
      <c r="D17" s="6" t="s">
        <v>17</v>
      </c>
      <c r="E17" s="30"/>
    </row>
    <row r="18" spans="1:7" s="1" customFormat="1">
      <c r="A18" s="128"/>
      <c r="B18" s="128"/>
      <c r="C18" s="130"/>
      <c r="D18" s="6" t="s">
        <v>18</v>
      </c>
      <c r="E18" s="30"/>
    </row>
    <row r="19" spans="1:7" s="1" customFormat="1">
      <c r="A19" s="128"/>
      <c r="B19" s="128"/>
      <c r="C19" s="130"/>
      <c r="D19" s="6" t="s">
        <v>19</v>
      </c>
      <c r="E19" s="30"/>
    </row>
    <row r="20" spans="1:7" s="1" customFormat="1">
      <c r="A20" s="128"/>
      <c r="B20" s="128"/>
      <c r="C20" s="130"/>
      <c r="D20" s="6" t="s">
        <v>20</v>
      </c>
      <c r="E20" s="30"/>
    </row>
    <row r="21" spans="1:7" s="1" customFormat="1">
      <c r="A21" s="128"/>
      <c r="B21" s="128"/>
      <c r="C21" s="130"/>
      <c r="D21" s="6" t="s">
        <v>21</v>
      </c>
      <c r="E21" s="30"/>
    </row>
    <row r="22" spans="1:7" s="1" customFormat="1">
      <c r="A22" s="129"/>
      <c r="B22" s="129"/>
      <c r="C22" s="110"/>
      <c r="D22" s="6" t="s">
        <v>22</v>
      </c>
      <c r="E22" s="30"/>
    </row>
    <row r="23" spans="1:7" s="1" customFormat="1">
      <c r="A23" s="127">
        <f>B23+40001</f>
        <v>40006</v>
      </c>
      <c r="B23" s="127">
        <v>5</v>
      </c>
      <c r="C23" s="131" t="s">
        <v>24</v>
      </c>
      <c r="D23" s="4" t="s">
        <v>7</v>
      </c>
      <c r="E23" s="31" t="s">
        <v>372</v>
      </c>
      <c r="G23" s="136"/>
    </row>
    <row r="24" spans="1:7" s="1" customFormat="1">
      <c r="A24" s="128"/>
      <c r="B24" s="128"/>
      <c r="C24" s="132"/>
      <c r="D24" s="4" t="s">
        <v>8</v>
      </c>
      <c r="E24" s="31" t="s">
        <v>373</v>
      </c>
      <c r="G24" s="136"/>
    </row>
    <row r="25" spans="1:7" s="1" customFormat="1" ht="14.25" customHeight="1">
      <c r="A25" s="128"/>
      <c r="B25" s="128"/>
      <c r="C25" s="132"/>
      <c r="D25" s="4" t="s">
        <v>9</v>
      </c>
      <c r="E25" s="31" t="s">
        <v>89</v>
      </c>
      <c r="G25" s="136"/>
    </row>
    <row r="26" spans="1:7" s="1" customFormat="1">
      <c r="A26" s="128"/>
      <c r="B26" s="128"/>
      <c r="C26" s="132"/>
      <c r="D26" s="4" t="s">
        <v>10</v>
      </c>
      <c r="E26" s="31" t="s">
        <v>90</v>
      </c>
      <c r="G26" s="136"/>
    </row>
    <row r="27" spans="1:7" s="1" customFormat="1">
      <c r="A27" s="128"/>
      <c r="B27" s="128"/>
      <c r="C27" s="132"/>
      <c r="D27" s="4" t="s">
        <v>11</v>
      </c>
      <c r="E27" s="31" t="s">
        <v>91</v>
      </c>
      <c r="G27" s="136"/>
    </row>
    <row r="28" spans="1:7" s="1" customFormat="1">
      <c r="A28" s="128"/>
      <c r="B28" s="128"/>
      <c r="C28" s="132"/>
      <c r="D28" s="4" t="s">
        <v>12</v>
      </c>
      <c r="E28" s="31" t="s">
        <v>47</v>
      </c>
      <c r="G28" s="136"/>
    </row>
    <row r="29" spans="1:7" s="1" customFormat="1">
      <c r="A29" s="128"/>
      <c r="B29" s="128"/>
      <c r="C29" s="132"/>
      <c r="D29" s="4" t="s">
        <v>13</v>
      </c>
      <c r="E29" s="31" t="s">
        <v>53</v>
      </c>
      <c r="G29" s="136"/>
    </row>
    <row r="30" spans="1:7" s="1" customFormat="1">
      <c r="A30" s="128"/>
      <c r="B30" s="128"/>
      <c r="C30" s="132"/>
      <c r="D30" s="4" t="s">
        <v>14</v>
      </c>
      <c r="E30" s="31" t="s">
        <v>45</v>
      </c>
      <c r="G30" s="136"/>
    </row>
    <row r="31" spans="1:7" s="1" customFormat="1">
      <c r="A31" s="128"/>
      <c r="B31" s="128"/>
      <c r="C31" s="132"/>
      <c r="D31" s="4" t="s">
        <v>15</v>
      </c>
      <c r="E31" s="31" t="s">
        <v>566</v>
      </c>
      <c r="G31" s="136"/>
    </row>
    <row r="32" spans="1:7" s="1" customFormat="1">
      <c r="A32" s="128"/>
      <c r="B32" s="128"/>
      <c r="C32" s="132"/>
      <c r="D32" s="4" t="s">
        <v>16</v>
      </c>
      <c r="E32" s="31" t="s">
        <v>568</v>
      </c>
      <c r="G32" s="136"/>
    </row>
    <row r="33" spans="1:7" s="1" customFormat="1">
      <c r="A33" s="128"/>
      <c r="B33" s="128"/>
      <c r="C33" s="132"/>
      <c r="D33" s="4" t="s">
        <v>17</v>
      </c>
      <c r="E33" s="31" t="s">
        <v>567</v>
      </c>
      <c r="G33" s="136"/>
    </row>
    <row r="34" spans="1:7" s="1" customFormat="1">
      <c r="A34" s="128"/>
      <c r="B34" s="128"/>
      <c r="C34" s="132"/>
      <c r="D34" s="4" t="s">
        <v>18</v>
      </c>
      <c r="E34" s="31" t="s">
        <v>801</v>
      </c>
      <c r="G34" s="136"/>
    </row>
    <row r="35" spans="1:7" s="1" customFormat="1">
      <c r="A35" s="128"/>
      <c r="B35" s="128"/>
      <c r="C35" s="132"/>
      <c r="D35" s="4" t="s">
        <v>19</v>
      </c>
      <c r="E35" s="31" t="s">
        <v>802</v>
      </c>
      <c r="G35" s="136"/>
    </row>
    <row r="36" spans="1:7" s="1" customFormat="1">
      <c r="A36" s="128"/>
      <c r="B36" s="128"/>
      <c r="C36" s="132"/>
      <c r="D36" s="4" t="s">
        <v>20</v>
      </c>
      <c r="E36" s="31" t="s">
        <v>516</v>
      </c>
      <c r="G36" s="136"/>
    </row>
    <row r="37" spans="1:7" s="1" customFormat="1">
      <c r="A37" s="128"/>
      <c r="B37" s="128"/>
      <c r="C37" s="132"/>
      <c r="D37" s="4" t="s">
        <v>21</v>
      </c>
      <c r="E37" s="31" t="s">
        <v>54</v>
      </c>
      <c r="G37" s="136"/>
    </row>
    <row r="38" spans="1:7" s="1" customFormat="1">
      <c r="A38" s="129"/>
      <c r="B38" s="129"/>
      <c r="C38" s="133"/>
      <c r="D38" s="4" t="s">
        <v>22</v>
      </c>
      <c r="E38" s="20" t="s">
        <v>46</v>
      </c>
      <c r="G38" s="136"/>
    </row>
    <row r="39" spans="1:7" s="1" customFormat="1" ht="13.9" customHeight="1">
      <c r="A39" s="127">
        <f>B39+40001</f>
        <v>40007</v>
      </c>
      <c r="B39" s="127">
        <v>6</v>
      </c>
      <c r="C39" s="109" t="s">
        <v>374</v>
      </c>
      <c r="D39" s="6" t="s">
        <v>7</v>
      </c>
      <c r="E39" s="20" t="s">
        <v>56</v>
      </c>
      <c r="G39" s="136"/>
    </row>
    <row r="40" spans="1:7" s="1" customFormat="1">
      <c r="A40" s="128"/>
      <c r="B40" s="128"/>
      <c r="C40" s="130"/>
      <c r="D40" s="6" t="s">
        <v>8</v>
      </c>
      <c r="E40" s="20" t="s">
        <v>463</v>
      </c>
      <c r="G40" s="136"/>
    </row>
    <row r="41" spans="1:7" s="1" customFormat="1">
      <c r="A41" s="128"/>
      <c r="B41" s="128"/>
      <c r="C41" s="130"/>
      <c r="D41" s="6" t="s">
        <v>9</v>
      </c>
      <c r="E41" s="20" t="s">
        <v>242</v>
      </c>
      <c r="G41" s="136"/>
    </row>
    <row r="42" spans="1:7" s="1" customFormat="1">
      <c r="A42" s="128"/>
      <c r="B42" s="128"/>
      <c r="C42" s="130"/>
      <c r="D42" s="6" t="s">
        <v>10</v>
      </c>
      <c r="E42" s="20" t="s">
        <v>243</v>
      </c>
    </row>
    <row r="43" spans="1:7" s="1" customFormat="1">
      <c r="A43" s="128"/>
      <c r="B43" s="128"/>
      <c r="C43" s="130"/>
      <c r="D43" s="6" t="s">
        <v>11</v>
      </c>
      <c r="E43" s="20" t="s">
        <v>513</v>
      </c>
    </row>
    <row r="44" spans="1:7" s="1" customFormat="1">
      <c r="A44" s="128"/>
      <c r="B44" s="128"/>
      <c r="C44" s="130"/>
      <c r="D44" s="6" t="s">
        <v>12</v>
      </c>
      <c r="E44" s="32" t="s">
        <v>870</v>
      </c>
    </row>
    <row r="45" spans="1:7" s="1" customFormat="1">
      <c r="A45" s="128"/>
      <c r="B45" s="128"/>
      <c r="C45" s="130"/>
      <c r="D45" s="6" t="s">
        <v>13</v>
      </c>
      <c r="E45" s="32" t="s">
        <v>943</v>
      </c>
    </row>
    <row r="46" spans="1:7" s="1" customFormat="1">
      <c r="A46" s="128"/>
      <c r="B46" s="128"/>
      <c r="C46" s="130"/>
      <c r="D46" s="6" t="s">
        <v>14</v>
      </c>
      <c r="E46" s="32" t="s">
        <v>954</v>
      </c>
    </row>
    <row r="47" spans="1:7" s="1" customFormat="1">
      <c r="A47" s="128"/>
      <c r="B47" s="128"/>
      <c r="C47" s="130"/>
      <c r="D47" s="6" t="s">
        <v>15</v>
      </c>
      <c r="E47" s="32"/>
    </row>
    <row r="48" spans="1:7" s="1" customFormat="1">
      <c r="A48" s="128"/>
      <c r="B48" s="128"/>
      <c r="C48" s="130"/>
      <c r="D48" s="6" t="s">
        <v>16</v>
      </c>
      <c r="E48" s="32"/>
    </row>
    <row r="49" spans="1:5" s="1" customFormat="1">
      <c r="A49" s="128"/>
      <c r="B49" s="128"/>
      <c r="C49" s="130"/>
      <c r="D49" s="6" t="s">
        <v>17</v>
      </c>
      <c r="E49" s="32"/>
    </row>
    <row r="50" spans="1:5" s="1" customFormat="1">
      <c r="A50" s="128"/>
      <c r="B50" s="128"/>
      <c r="C50" s="130"/>
      <c r="D50" s="6" t="s">
        <v>18</v>
      </c>
      <c r="E50" s="30"/>
    </row>
    <row r="51" spans="1:5" s="1" customFormat="1">
      <c r="A51" s="128"/>
      <c r="B51" s="128"/>
      <c r="C51" s="130"/>
      <c r="D51" s="6" t="s">
        <v>19</v>
      </c>
      <c r="E51" s="30"/>
    </row>
    <row r="52" spans="1:5" s="1" customFormat="1" ht="13.9" customHeight="1">
      <c r="A52" s="128"/>
      <c r="B52" s="128"/>
      <c r="C52" s="130"/>
      <c r="D52" s="6" t="s">
        <v>20</v>
      </c>
      <c r="E52" s="30"/>
    </row>
    <row r="53" spans="1:5" s="1" customFormat="1">
      <c r="A53" s="128"/>
      <c r="B53" s="128"/>
      <c r="C53" s="130"/>
      <c r="D53" s="6" t="s">
        <v>21</v>
      </c>
      <c r="E53" s="30"/>
    </row>
    <row r="54" spans="1:5" s="1" customFormat="1" ht="13.9" customHeight="1">
      <c r="A54" s="129"/>
      <c r="B54" s="129"/>
      <c r="C54" s="110"/>
      <c r="D54" s="6" t="s">
        <v>22</v>
      </c>
      <c r="E54" s="30"/>
    </row>
    <row r="55" spans="1:5">
      <c r="A55" s="5">
        <f>B55+40001</f>
        <v>40008</v>
      </c>
      <c r="B55" s="5">
        <v>7</v>
      </c>
      <c r="C55" s="109" t="s">
        <v>573</v>
      </c>
      <c r="D55" s="112" t="s">
        <v>43</v>
      </c>
      <c r="E55" s="124"/>
    </row>
    <row r="56" spans="1:5">
      <c r="A56" s="5">
        <f t="shared" ref="A56:A69" si="0">B56+40001</f>
        <v>40009</v>
      </c>
      <c r="B56" s="5">
        <v>8</v>
      </c>
      <c r="C56" s="110"/>
      <c r="D56" s="113"/>
      <c r="E56" s="125"/>
    </row>
    <row r="57" spans="1:5" ht="30" customHeight="1">
      <c r="A57" s="5">
        <f t="shared" si="0"/>
        <v>40010</v>
      </c>
      <c r="B57" s="5">
        <v>9</v>
      </c>
      <c r="C57" s="109" t="s">
        <v>361</v>
      </c>
      <c r="D57" s="124" t="s">
        <v>362</v>
      </c>
      <c r="E57" s="134" t="s">
        <v>1021</v>
      </c>
    </row>
    <row r="58" spans="1:5" ht="30" customHeight="1">
      <c r="A58" s="5">
        <f t="shared" si="0"/>
        <v>40011</v>
      </c>
      <c r="B58" s="5">
        <v>10</v>
      </c>
      <c r="C58" s="110"/>
      <c r="D58" s="125"/>
      <c r="E58" s="135"/>
    </row>
    <row r="59" spans="1:5" ht="30" customHeight="1">
      <c r="A59" s="5">
        <f t="shared" si="0"/>
        <v>40012</v>
      </c>
      <c r="B59" s="5">
        <v>11</v>
      </c>
      <c r="C59" s="109" t="s">
        <v>574</v>
      </c>
      <c r="D59" s="137" t="s">
        <v>43</v>
      </c>
      <c r="E59" s="135"/>
    </row>
    <row r="60" spans="1:5" ht="30" customHeight="1">
      <c r="A60" s="5">
        <f t="shared" si="0"/>
        <v>40013</v>
      </c>
      <c r="B60" s="5">
        <v>12</v>
      </c>
      <c r="C60" s="110"/>
      <c r="D60" s="138"/>
      <c r="E60" s="113"/>
    </row>
    <row r="61" spans="1:5">
      <c r="A61" s="5">
        <f t="shared" si="0"/>
        <v>40014</v>
      </c>
      <c r="B61" s="5">
        <v>13</v>
      </c>
      <c r="C61" s="109" t="s">
        <v>57</v>
      </c>
      <c r="D61" s="124"/>
      <c r="E61" s="124"/>
    </row>
    <row r="62" spans="1:5">
      <c r="A62" s="5">
        <f t="shared" si="0"/>
        <v>40015</v>
      </c>
      <c r="B62" s="5">
        <v>14</v>
      </c>
      <c r="C62" s="110"/>
      <c r="D62" s="125"/>
      <c r="E62" s="125"/>
    </row>
    <row r="63" spans="1:5" ht="13.9" customHeight="1">
      <c r="A63" s="5">
        <f t="shared" si="0"/>
        <v>40016</v>
      </c>
      <c r="B63" s="5">
        <v>15</v>
      </c>
      <c r="C63" s="116" t="s">
        <v>244</v>
      </c>
      <c r="D63" s="124"/>
      <c r="E63" s="139" t="s">
        <v>244</v>
      </c>
    </row>
    <row r="64" spans="1:5">
      <c r="A64" s="5">
        <f t="shared" si="0"/>
        <v>40017</v>
      </c>
      <c r="B64" s="5">
        <v>16</v>
      </c>
      <c r="C64" s="117"/>
      <c r="D64" s="125"/>
      <c r="E64" s="140"/>
    </row>
    <row r="65" spans="1:5">
      <c r="A65" s="5">
        <f t="shared" si="0"/>
        <v>40018</v>
      </c>
      <c r="B65" s="5">
        <v>17</v>
      </c>
      <c r="C65" s="118" t="s">
        <v>578</v>
      </c>
      <c r="D65" s="124"/>
      <c r="E65" s="141" t="s">
        <v>239</v>
      </c>
    </row>
    <row r="66" spans="1:5">
      <c r="A66" s="5">
        <f t="shared" si="0"/>
        <v>40019</v>
      </c>
      <c r="B66" s="5">
        <v>18</v>
      </c>
      <c r="C66" s="99"/>
      <c r="D66" s="125"/>
      <c r="E66" s="101"/>
    </row>
    <row r="67" spans="1:5">
      <c r="A67" s="5">
        <f t="shared" si="0"/>
        <v>40020</v>
      </c>
      <c r="B67" s="5">
        <v>19</v>
      </c>
      <c r="C67" s="116" t="s">
        <v>579</v>
      </c>
      <c r="D67" s="124"/>
      <c r="E67" s="142"/>
    </row>
    <row r="68" spans="1:5">
      <c r="A68" s="5">
        <f t="shared" si="0"/>
        <v>40021</v>
      </c>
      <c r="B68" s="5">
        <v>20</v>
      </c>
      <c r="C68" s="117"/>
      <c r="D68" s="125"/>
      <c r="E68" s="143"/>
    </row>
    <row r="69" spans="1:5">
      <c r="A69" s="5">
        <f t="shared" si="0"/>
        <v>40022</v>
      </c>
      <c r="B69" s="5">
        <v>21</v>
      </c>
      <c r="C69" s="28" t="s">
        <v>55</v>
      </c>
      <c r="D69" s="27"/>
      <c r="E69" s="33" t="s">
        <v>55</v>
      </c>
    </row>
    <row r="70" spans="1:5">
      <c r="A70" s="5">
        <f t="shared" ref="A70:A72" si="1">B70+40001</f>
        <v>40023</v>
      </c>
      <c r="B70" s="5">
        <v>22</v>
      </c>
      <c r="C70" s="53" t="s">
        <v>765</v>
      </c>
      <c r="D70" s="48" t="s">
        <v>596</v>
      </c>
      <c r="E70" s="25" t="s">
        <v>597</v>
      </c>
    </row>
    <row r="71" spans="1:5">
      <c r="A71" s="5">
        <f t="shared" si="1"/>
        <v>40024</v>
      </c>
      <c r="B71" s="5">
        <v>23</v>
      </c>
      <c r="C71" s="53" t="s">
        <v>772</v>
      </c>
      <c r="D71" s="48" t="s">
        <v>596</v>
      </c>
      <c r="E71" s="25" t="s">
        <v>597</v>
      </c>
    </row>
    <row r="72" spans="1:5">
      <c r="A72" s="5">
        <f t="shared" si="1"/>
        <v>40025</v>
      </c>
      <c r="B72" s="5">
        <v>24</v>
      </c>
      <c r="C72" s="54" t="s">
        <v>830</v>
      </c>
      <c r="D72" s="6" t="s">
        <v>4</v>
      </c>
      <c r="E72" s="30" t="s">
        <v>831</v>
      </c>
    </row>
    <row r="73" spans="1:5">
      <c r="A73" s="5">
        <f t="shared" ref="A73" si="2">B73+40001</f>
        <v>40026</v>
      </c>
      <c r="B73" s="5">
        <v>25</v>
      </c>
      <c r="C73" s="43" t="s">
        <v>865</v>
      </c>
      <c r="D73" s="59" t="s">
        <v>4</v>
      </c>
      <c r="E73" s="38" t="s">
        <v>679</v>
      </c>
    </row>
    <row r="74" spans="1:5">
      <c r="A74" s="5"/>
      <c r="B74" s="18"/>
      <c r="C74" s="34"/>
      <c r="D74" s="6"/>
      <c r="E74" s="30"/>
    </row>
    <row r="75" spans="1:5">
      <c r="A75" s="5"/>
      <c r="B75" s="18"/>
      <c r="C75" s="37"/>
      <c r="D75" s="37"/>
      <c r="E75" s="37"/>
    </row>
    <row r="76" spans="1:5">
      <c r="A76" s="30"/>
      <c r="B76" s="5"/>
      <c r="C76" s="34"/>
      <c r="D76" s="6"/>
      <c r="E76" s="30"/>
    </row>
    <row r="77" spans="1:5">
      <c r="A77" s="105" t="s">
        <v>390</v>
      </c>
      <c r="B77" s="106"/>
      <c r="C77" s="106"/>
      <c r="D77" s="106"/>
      <c r="E77" s="107"/>
    </row>
    <row r="78" spans="1:5">
      <c r="A78" s="5">
        <f t="shared" ref="A78:A81" si="3">B78+40001</f>
        <v>40035</v>
      </c>
      <c r="B78" s="72">
        <v>34</v>
      </c>
      <c r="C78" s="146" t="s">
        <v>1003</v>
      </c>
      <c r="D78" s="148"/>
      <c r="E78" s="146" t="s">
        <v>1004</v>
      </c>
    </row>
    <row r="79" spans="1:5">
      <c r="A79" s="5">
        <f t="shared" si="3"/>
        <v>40036</v>
      </c>
      <c r="B79" s="72">
        <v>35</v>
      </c>
      <c r="C79" s="147"/>
      <c r="D79" s="149"/>
      <c r="E79" s="147"/>
    </row>
    <row r="80" spans="1:5">
      <c r="A80" s="5">
        <f t="shared" si="3"/>
        <v>40037</v>
      </c>
      <c r="B80" s="72">
        <v>36</v>
      </c>
      <c r="C80" s="146" t="s">
        <v>1003</v>
      </c>
      <c r="D80" s="148"/>
      <c r="E80" s="146" t="s">
        <v>1005</v>
      </c>
    </row>
    <row r="81" spans="1:5">
      <c r="A81" s="5">
        <f t="shared" si="3"/>
        <v>40038</v>
      </c>
      <c r="B81" s="72">
        <v>37</v>
      </c>
      <c r="C81" s="147"/>
      <c r="D81" s="149"/>
      <c r="E81" s="147"/>
    </row>
    <row r="82" spans="1:5">
      <c r="A82" s="5">
        <f t="shared" ref="A82:A105" si="4">B82+40001</f>
        <v>40039</v>
      </c>
      <c r="B82" s="5">
        <v>38</v>
      </c>
      <c r="C82" s="94" t="s">
        <v>387</v>
      </c>
      <c r="D82" s="124"/>
      <c r="E82" s="144" t="s">
        <v>811</v>
      </c>
    </row>
    <row r="83" spans="1:5">
      <c r="A83" s="5">
        <f t="shared" si="4"/>
        <v>40040</v>
      </c>
      <c r="B83" s="5">
        <v>39</v>
      </c>
      <c r="C83" s="96"/>
      <c r="D83" s="125"/>
      <c r="E83" s="145"/>
    </row>
    <row r="84" spans="1:5">
      <c r="A84" s="5">
        <f t="shared" si="4"/>
        <v>40041</v>
      </c>
      <c r="B84" s="5">
        <v>40</v>
      </c>
      <c r="C84" s="29" t="s">
        <v>386</v>
      </c>
      <c r="D84" s="6" t="s">
        <v>401</v>
      </c>
      <c r="E84" s="30"/>
    </row>
    <row r="85" spans="1:5">
      <c r="A85" s="5">
        <f t="shared" si="4"/>
        <v>40042</v>
      </c>
      <c r="B85" s="5">
        <v>41</v>
      </c>
      <c r="C85" s="29" t="s">
        <v>385</v>
      </c>
      <c r="D85" s="6" t="s">
        <v>25</v>
      </c>
      <c r="E85" s="30" t="s">
        <v>378</v>
      </c>
    </row>
    <row r="86" spans="1:5">
      <c r="A86" s="5">
        <f t="shared" si="4"/>
        <v>40043</v>
      </c>
      <c r="B86" s="5">
        <v>42</v>
      </c>
      <c r="C86" s="29" t="s">
        <v>817</v>
      </c>
      <c r="D86" s="6" t="s">
        <v>34</v>
      </c>
      <c r="E86" s="30" t="s">
        <v>379</v>
      </c>
    </row>
    <row r="87" spans="1:5">
      <c r="A87" s="5">
        <f t="shared" si="4"/>
        <v>40044</v>
      </c>
      <c r="B87" s="5">
        <v>43</v>
      </c>
      <c r="C87" s="94" t="s">
        <v>387</v>
      </c>
      <c r="D87" s="124"/>
      <c r="E87" s="124"/>
    </row>
    <row r="88" spans="1:5">
      <c r="A88" s="5">
        <f t="shared" si="4"/>
        <v>40045</v>
      </c>
      <c r="B88" s="5">
        <v>44</v>
      </c>
      <c r="C88" s="96"/>
      <c r="D88" s="125"/>
      <c r="E88" s="125"/>
    </row>
    <row r="89" spans="1:5" ht="13.9" customHeight="1">
      <c r="A89" s="5">
        <f t="shared" si="4"/>
        <v>40046</v>
      </c>
      <c r="B89" s="5">
        <v>45</v>
      </c>
      <c r="C89" s="94" t="s">
        <v>36</v>
      </c>
      <c r="D89" s="124"/>
      <c r="E89" s="142" t="s">
        <v>380</v>
      </c>
    </row>
    <row r="90" spans="1:5">
      <c r="A90" s="5">
        <f t="shared" si="4"/>
        <v>40047</v>
      </c>
      <c r="B90" s="5">
        <v>46</v>
      </c>
      <c r="C90" s="96"/>
      <c r="D90" s="125"/>
      <c r="E90" s="143"/>
    </row>
    <row r="91" spans="1:5">
      <c r="A91" s="5">
        <f t="shared" si="4"/>
        <v>40048</v>
      </c>
      <c r="B91" s="5">
        <v>47</v>
      </c>
      <c r="C91" s="97" t="s">
        <v>35</v>
      </c>
      <c r="D91" s="124"/>
      <c r="E91" s="126" t="s">
        <v>44</v>
      </c>
    </row>
    <row r="92" spans="1:5">
      <c r="A92" s="5">
        <f t="shared" si="4"/>
        <v>40049</v>
      </c>
      <c r="B92" s="5">
        <v>48</v>
      </c>
      <c r="C92" s="97"/>
      <c r="D92" s="125"/>
      <c r="E92" s="126"/>
    </row>
    <row r="93" spans="1:5">
      <c r="A93" s="5">
        <f t="shared" si="4"/>
        <v>40050</v>
      </c>
      <c r="B93" s="5">
        <v>49</v>
      </c>
      <c r="C93" s="97" t="s">
        <v>37</v>
      </c>
      <c r="D93" s="124"/>
      <c r="E93" s="126" t="s">
        <v>381</v>
      </c>
    </row>
    <row r="94" spans="1:5">
      <c r="A94" s="5">
        <f t="shared" si="4"/>
        <v>40051</v>
      </c>
      <c r="B94" s="5">
        <v>50</v>
      </c>
      <c r="C94" s="97"/>
      <c r="D94" s="125"/>
      <c r="E94" s="126"/>
    </row>
    <row r="95" spans="1:5">
      <c r="A95" s="5">
        <f t="shared" si="4"/>
        <v>40052</v>
      </c>
      <c r="B95" s="5">
        <v>51</v>
      </c>
      <c r="C95" s="97" t="s">
        <v>29</v>
      </c>
      <c r="D95" s="124"/>
      <c r="E95" s="126" t="s">
        <v>38</v>
      </c>
    </row>
    <row r="96" spans="1:5">
      <c r="A96" s="5">
        <f t="shared" si="4"/>
        <v>40053</v>
      </c>
      <c r="B96" s="5">
        <v>52</v>
      </c>
      <c r="C96" s="97"/>
      <c r="D96" s="125"/>
      <c r="E96" s="126"/>
    </row>
    <row r="97" spans="1:5">
      <c r="A97" s="5">
        <f t="shared" si="4"/>
        <v>40054</v>
      </c>
      <c r="B97" s="5">
        <v>53</v>
      </c>
      <c r="C97" s="97" t="s">
        <v>30</v>
      </c>
      <c r="D97" s="124"/>
      <c r="E97" s="126" t="s">
        <v>39</v>
      </c>
    </row>
    <row r="98" spans="1:5">
      <c r="A98" s="5">
        <f t="shared" si="4"/>
        <v>40055</v>
      </c>
      <c r="B98" s="5">
        <v>54</v>
      </c>
      <c r="C98" s="97"/>
      <c r="D98" s="125"/>
      <c r="E98" s="126"/>
    </row>
    <row r="99" spans="1:5" ht="14.1" customHeight="1">
      <c r="A99" s="5">
        <f t="shared" si="4"/>
        <v>40056</v>
      </c>
      <c r="B99" s="5">
        <v>55</v>
      </c>
      <c r="C99" s="97" t="s">
        <v>35</v>
      </c>
      <c r="D99" s="124"/>
      <c r="E99" s="144" t="s">
        <v>814</v>
      </c>
    </row>
    <row r="100" spans="1:5" ht="28.5" customHeight="1">
      <c r="A100" s="5">
        <f t="shared" si="4"/>
        <v>40057</v>
      </c>
      <c r="B100" s="5">
        <v>56</v>
      </c>
      <c r="C100" s="97"/>
      <c r="D100" s="125"/>
      <c r="E100" s="145"/>
    </row>
    <row r="101" spans="1:5" ht="14.1" customHeight="1">
      <c r="A101" s="5">
        <f t="shared" si="4"/>
        <v>40058</v>
      </c>
      <c r="B101" s="5">
        <v>57</v>
      </c>
      <c r="C101" s="97" t="s">
        <v>30</v>
      </c>
      <c r="D101" s="124"/>
      <c r="E101" s="144" t="s">
        <v>819</v>
      </c>
    </row>
    <row r="102" spans="1:5" ht="29.1" customHeight="1">
      <c r="A102" s="5">
        <f t="shared" si="4"/>
        <v>40059</v>
      </c>
      <c r="B102" s="5">
        <v>58</v>
      </c>
      <c r="C102" s="97"/>
      <c r="D102" s="125"/>
      <c r="E102" s="145"/>
    </row>
    <row r="103" spans="1:5" ht="128.25">
      <c r="A103" s="5">
        <f t="shared" si="4"/>
        <v>40060</v>
      </c>
      <c r="B103" s="5">
        <v>59</v>
      </c>
      <c r="C103" s="35" t="s">
        <v>818</v>
      </c>
      <c r="D103" s="6"/>
      <c r="E103" s="23" t="s">
        <v>1006</v>
      </c>
    </row>
    <row r="104" spans="1:5">
      <c r="A104" s="150" t="s">
        <v>820</v>
      </c>
      <c r="B104" s="151"/>
      <c r="C104" s="151"/>
      <c r="D104" s="151"/>
      <c r="E104" s="152"/>
    </row>
    <row r="105" spans="1:5">
      <c r="A105" s="5">
        <f t="shared" si="4"/>
        <v>40061</v>
      </c>
      <c r="B105" s="5">
        <v>60</v>
      </c>
      <c r="C105" s="29" t="s">
        <v>388</v>
      </c>
      <c r="D105" s="6" t="s">
        <v>240</v>
      </c>
      <c r="E105" s="30"/>
    </row>
    <row r="106" spans="1:5">
      <c r="A106" s="5">
        <f t="shared" ref="A106:A129" si="5">B106+40001</f>
        <v>40062</v>
      </c>
      <c r="B106" s="5">
        <v>61</v>
      </c>
      <c r="C106" s="29" t="s">
        <v>587</v>
      </c>
      <c r="D106" s="48" t="s">
        <v>588</v>
      </c>
      <c r="E106" s="25" t="s">
        <v>589</v>
      </c>
    </row>
    <row r="107" spans="1:5">
      <c r="A107" s="5">
        <f t="shared" si="5"/>
        <v>40063</v>
      </c>
      <c r="B107" s="5">
        <v>62</v>
      </c>
      <c r="C107" s="155" t="s">
        <v>590</v>
      </c>
      <c r="D107" s="124" t="s">
        <v>50</v>
      </c>
      <c r="E107" s="142"/>
    </row>
    <row r="108" spans="1:5">
      <c r="A108" s="5">
        <f t="shared" si="5"/>
        <v>40064</v>
      </c>
      <c r="B108" s="5">
        <v>63</v>
      </c>
      <c r="C108" s="155"/>
      <c r="D108" s="125"/>
      <c r="E108" s="143"/>
    </row>
    <row r="109" spans="1:5">
      <c r="A109" s="5">
        <f t="shared" si="5"/>
        <v>40065</v>
      </c>
      <c r="B109" s="5">
        <v>64</v>
      </c>
      <c r="C109" s="155" t="s">
        <v>591</v>
      </c>
      <c r="D109" s="124" t="s">
        <v>50</v>
      </c>
      <c r="E109" s="142"/>
    </row>
    <row r="110" spans="1:5">
      <c r="A110" s="5">
        <f t="shared" si="5"/>
        <v>40066</v>
      </c>
      <c r="B110" s="5">
        <v>65</v>
      </c>
      <c r="C110" s="155"/>
      <c r="D110" s="125"/>
      <c r="E110" s="143"/>
    </row>
    <row r="111" spans="1:5">
      <c r="A111" s="5">
        <f t="shared" si="5"/>
        <v>40067</v>
      </c>
      <c r="B111" s="5">
        <v>66</v>
      </c>
      <c r="C111" s="155" t="s">
        <v>592</v>
      </c>
      <c r="D111" s="124" t="s">
        <v>50</v>
      </c>
      <c r="E111" s="142"/>
    </row>
    <row r="112" spans="1:5">
      <c r="A112" s="5">
        <f t="shared" si="5"/>
        <v>40068</v>
      </c>
      <c r="B112" s="5">
        <v>67</v>
      </c>
      <c r="C112" s="155"/>
      <c r="D112" s="125"/>
      <c r="E112" s="143"/>
    </row>
    <row r="113" spans="1:5">
      <c r="A113" s="5">
        <f t="shared" si="5"/>
        <v>40069</v>
      </c>
      <c r="B113" s="5">
        <v>68</v>
      </c>
      <c r="C113" s="155" t="s">
        <v>593</v>
      </c>
      <c r="D113" s="124" t="s">
        <v>50</v>
      </c>
      <c r="E113" s="142"/>
    </row>
    <row r="114" spans="1:5">
      <c r="A114" s="5">
        <f t="shared" si="5"/>
        <v>40070</v>
      </c>
      <c r="B114" s="5">
        <v>69</v>
      </c>
      <c r="C114" s="155"/>
      <c r="D114" s="125"/>
      <c r="E114" s="143"/>
    </row>
    <row r="115" spans="1:5">
      <c r="A115" s="5">
        <f t="shared" si="5"/>
        <v>40071</v>
      </c>
      <c r="B115" s="5">
        <v>70</v>
      </c>
      <c r="C115" s="155" t="s">
        <v>594</v>
      </c>
      <c r="D115" s="124" t="s">
        <v>50</v>
      </c>
      <c r="E115" s="142"/>
    </row>
    <row r="116" spans="1:5">
      <c r="A116" s="5">
        <f t="shared" si="5"/>
        <v>40072</v>
      </c>
      <c r="B116" s="5">
        <v>71</v>
      </c>
      <c r="C116" s="155"/>
      <c r="D116" s="125"/>
      <c r="E116" s="143"/>
    </row>
    <row r="117" spans="1:5">
      <c r="A117" s="5">
        <f t="shared" si="5"/>
        <v>40073</v>
      </c>
      <c r="B117" s="5">
        <v>72</v>
      </c>
      <c r="C117" s="155" t="s">
        <v>595</v>
      </c>
      <c r="D117" s="124" t="s">
        <v>50</v>
      </c>
      <c r="E117" s="142"/>
    </row>
    <row r="118" spans="1:5">
      <c r="A118" s="5">
        <f t="shared" si="5"/>
        <v>40074</v>
      </c>
      <c r="B118" s="5">
        <v>73</v>
      </c>
      <c r="C118" s="155"/>
      <c r="D118" s="125"/>
      <c r="E118" s="143"/>
    </row>
    <row r="119" spans="1:5">
      <c r="A119" s="5">
        <f t="shared" si="5"/>
        <v>40075</v>
      </c>
      <c r="B119" s="5">
        <v>74</v>
      </c>
      <c r="C119" s="29" t="s">
        <v>766</v>
      </c>
      <c r="D119" s="48" t="s">
        <v>596</v>
      </c>
      <c r="E119" s="25" t="s">
        <v>597</v>
      </c>
    </row>
    <row r="120" spans="1:5">
      <c r="A120" s="5">
        <f t="shared" si="5"/>
        <v>40076</v>
      </c>
      <c r="B120" s="5">
        <v>75</v>
      </c>
      <c r="C120" s="29" t="s">
        <v>767</v>
      </c>
      <c r="D120" s="48" t="s">
        <v>596</v>
      </c>
      <c r="E120" s="25" t="s">
        <v>597</v>
      </c>
    </row>
    <row r="121" spans="1:5">
      <c r="A121" s="5">
        <f t="shared" si="5"/>
        <v>40077</v>
      </c>
      <c r="B121" s="5">
        <v>76</v>
      </c>
      <c r="C121" s="29" t="s">
        <v>768</v>
      </c>
      <c r="D121" s="48" t="s">
        <v>596</v>
      </c>
      <c r="E121" s="25" t="s">
        <v>597</v>
      </c>
    </row>
    <row r="122" spans="1:5">
      <c r="A122" s="5">
        <f t="shared" si="5"/>
        <v>40078</v>
      </c>
      <c r="B122" s="5">
        <v>77</v>
      </c>
      <c r="C122" s="29" t="s">
        <v>773</v>
      </c>
      <c r="D122" s="48" t="s">
        <v>596</v>
      </c>
      <c r="E122" s="25" t="str">
        <f>E560</f>
        <v>小投调整</v>
      </c>
    </row>
    <row r="123" spans="1:5">
      <c r="A123" s="5">
        <f t="shared" si="5"/>
        <v>40079</v>
      </c>
      <c r="B123" s="5">
        <v>78</v>
      </c>
      <c r="C123" s="29" t="s">
        <v>774</v>
      </c>
      <c r="D123" s="48" t="s">
        <v>596</v>
      </c>
      <c r="E123" s="25" t="s">
        <v>597</v>
      </c>
    </row>
    <row r="124" spans="1:5">
      <c r="A124" s="5">
        <f t="shared" si="5"/>
        <v>40080</v>
      </c>
      <c r="B124" s="5">
        <v>79</v>
      </c>
      <c r="C124" s="29" t="s">
        <v>775</v>
      </c>
      <c r="D124" s="48" t="s">
        <v>596</v>
      </c>
      <c r="E124" s="25" t="s">
        <v>597</v>
      </c>
    </row>
    <row r="125" spans="1:5">
      <c r="A125" s="5">
        <f t="shared" si="5"/>
        <v>40081</v>
      </c>
      <c r="B125" s="5">
        <v>80</v>
      </c>
      <c r="C125" s="36" t="s">
        <v>598</v>
      </c>
      <c r="D125" s="6" t="s">
        <v>239</v>
      </c>
      <c r="E125" s="30" t="s">
        <v>442</v>
      </c>
    </row>
    <row r="126" spans="1:5">
      <c r="A126" s="5">
        <f t="shared" si="5"/>
        <v>40082</v>
      </c>
      <c r="B126" s="5">
        <v>81</v>
      </c>
      <c r="C126" s="36" t="s">
        <v>599</v>
      </c>
      <c r="D126" s="6" t="s">
        <v>239</v>
      </c>
      <c r="E126" s="30" t="s">
        <v>442</v>
      </c>
    </row>
    <row r="127" spans="1:5">
      <c r="A127" s="5">
        <f t="shared" si="5"/>
        <v>40083</v>
      </c>
      <c r="B127" s="5">
        <v>82</v>
      </c>
      <c r="C127" s="36" t="s">
        <v>600</v>
      </c>
      <c r="D127" s="6" t="s">
        <v>239</v>
      </c>
      <c r="E127" s="30" t="s">
        <v>442</v>
      </c>
    </row>
    <row r="128" spans="1:5">
      <c r="A128" s="5">
        <f t="shared" si="5"/>
        <v>40084</v>
      </c>
      <c r="B128" s="5">
        <v>83</v>
      </c>
      <c r="C128" s="36" t="s">
        <v>601</v>
      </c>
      <c r="D128" s="6" t="s">
        <v>239</v>
      </c>
      <c r="E128" s="30" t="s">
        <v>442</v>
      </c>
    </row>
    <row r="129" spans="1:5">
      <c r="A129" s="5">
        <f t="shared" si="5"/>
        <v>40085</v>
      </c>
      <c r="B129" s="5">
        <v>84</v>
      </c>
      <c r="C129" s="36" t="s">
        <v>602</v>
      </c>
      <c r="D129" s="6" t="s">
        <v>239</v>
      </c>
      <c r="E129" s="30" t="s">
        <v>442</v>
      </c>
    </row>
    <row r="130" spans="1:5">
      <c r="A130" s="5">
        <f t="shared" ref="A130:A144" si="6">B130+40001</f>
        <v>40086</v>
      </c>
      <c r="B130" s="5">
        <v>85</v>
      </c>
      <c r="C130" s="155" t="s">
        <v>590</v>
      </c>
      <c r="D130" s="124" t="s">
        <v>50</v>
      </c>
      <c r="E130" s="144" t="s">
        <v>811</v>
      </c>
    </row>
    <row r="131" spans="1:5">
      <c r="A131" s="5">
        <f t="shared" si="6"/>
        <v>40087</v>
      </c>
      <c r="B131" s="5">
        <v>86</v>
      </c>
      <c r="C131" s="155"/>
      <c r="D131" s="125"/>
      <c r="E131" s="145"/>
    </row>
    <row r="132" spans="1:5">
      <c r="A132" s="5">
        <f t="shared" si="6"/>
        <v>40088</v>
      </c>
      <c r="B132" s="5">
        <v>87</v>
      </c>
      <c r="C132" s="155" t="s">
        <v>591</v>
      </c>
      <c r="D132" s="124" t="s">
        <v>50</v>
      </c>
      <c r="E132" s="144" t="s">
        <v>811</v>
      </c>
    </row>
    <row r="133" spans="1:5">
      <c r="A133" s="5">
        <f t="shared" si="6"/>
        <v>40089</v>
      </c>
      <c r="B133" s="5">
        <v>88</v>
      </c>
      <c r="C133" s="155"/>
      <c r="D133" s="125"/>
      <c r="E133" s="145"/>
    </row>
    <row r="134" spans="1:5">
      <c r="A134" s="5">
        <f t="shared" si="6"/>
        <v>40090</v>
      </c>
      <c r="B134" s="5">
        <v>89</v>
      </c>
      <c r="C134" s="155" t="s">
        <v>592</v>
      </c>
      <c r="D134" s="124" t="s">
        <v>50</v>
      </c>
      <c r="E134" s="144" t="s">
        <v>811</v>
      </c>
    </row>
    <row r="135" spans="1:5">
      <c r="A135" s="5">
        <f t="shared" si="6"/>
        <v>40091</v>
      </c>
      <c r="B135" s="5">
        <v>90</v>
      </c>
      <c r="C135" s="155"/>
      <c r="D135" s="125"/>
      <c r="E135" s="145"/>
    </row>
    <row r="136" spans="1:5">
      <c r="A136" s="5">
        <f t="shared" si="6"/>
        <v>40092</v>
      </c>
      <c r="B136" s="5">
        <v>91</v>
      </c>
      <c r="C136" s="155" t="s">
        <v>593</v>
      </c>
      <c r="D136" s="124" t="s">
        <v>50</v>
      </c>
      <c r="E136" s="144" t="s">
        <v>811</v>
      </c>
    </row>
    <row r="137" spans="1:5">
      <c r="A137" s="5">
        <f t="shared" si="6"/>
        <v>40093</v>
      </c>
      <c r="B137" s="5">
        <v>92</v>
      </c>
      <c r="C137" s="155"/>
      <c r="D137" s="125"/>
      <c r="E137" s="145"/>
    </row>
    <row r="138" spans="1:5">
      <c r="A138" s="5">
        <f t="shared" si="6"/>
        <v>40094</v>
      </c>
      <c r="B138" s="5">
        <v>93</v>
      </c>
      <c r="C138" s="155" t="s">
        <v>594</v>
      </c>
      <c r="D138" s="124" t="s">
        <v>50</v>
      </c>
      <c r="E138" s="144" t="s">
        <v>811</v>
      </c>
    </row>
    <row r="139" spans="1:5">
      <c r="A139" s="5">
        <f t="shared" si="6"/>
        <v>40095</v>
      </c>
      <c r="B139" s="5">
        <v>94</v>
      </c>
      <c r="C139" s="155"/>
      <c r="D139" s="125"/>
      <c r="E139" s="145"/>
    </row>
    <row r="140" spans="1:5">
      <c r="A140" s="5">
        <f t="shared" si="6"/>
        <v>40096</v>
      </c>
      <c r="B140" s="5">
        <v>95</v>
      </c>
      <c r="C140" s="155" t="s">
        <v>595</v>
      </c>
      <c r="D140" s="124" t="s">
        <v>50</v>
      </c>
      <c r="E140" s="144" t="s">
        <v>811</v>
      </c>
    </row>
    <row r="141" spans="1:5">
      <c r="A141" s="5">
        <f t="shared" si="6"/>
        <v>40097</v>
      </c>
      <c r="B141" s="5">
        <v>96</v>
      </c>
      <c r="C141" s="155"/>
      <c r="D141" s="125"/>
      <c r="E141" s="145"/>
    </row>
    <row r="142" spans="1:5">
      <c r="A142" s="5">
        <f t="shared" si="6"/>
        <v>40098</v>
      </c>
      <c r="B142" s="5">
        <v>97</v>
      </c>
      <c r="C142" s="36" t="s">
        <v>938</v>
      </c>
      <c r="D142" s="48" t="s">
        <v>877</v>
      </c>
      <c r="E142" s="25"/>
    </row>
    <row r="143" spans="1:5">
      <c r="A143" s="5">
        <f t="shared" si="6"/>
        <v>40099</v>
      </c>
      <c r="B143" s="5">
        <v>98</v>
      </c>
      <c r="C143" s="29" t="s">
        <v>944</v>
      </c>
      <c r="D143" s="48" t="s">
        <v>945</v>
      </c>
      <c r="E143" s="30" t="s">
        <v>442</v>
      </c>
    </row>
    <row r="144" spans="1:5">
      <c r="A144" s="5">
        <f t="shared" si="6"/>
        <v>40100</v>
      </c>
      <c r="B144" s="5">
        <v>99</v>
      </c>
      <c r="C144" s="29" t="s">
        <v>1000</v>
      </c>
      <c r="D144" s="48" t="s">
        <v>185</v>
      </c>
      <c r="E144" s="25"/>
    </row>
    <row r="145" spans="1:5">
      <c r="A145" s="150" t="s">
        <v>389</v>
      </c>
      <c r="B145" s="151"/>
      <c r="C145" s="151"/>
      <c r="D145" s="151"/>
      <c r="E145" s="152"/>
    </row>
    <row r="146" spans="1:5">
      <c r="A146" s="5">
        <f>B146+40001</f>
        <v>40101</v>
      </c>
      <c r="B146" s="5">
        <v>100</v>
      </c>
      <c r="C146" s="34" t="s">
        <v>604</v>
      </c>
      <c r="D146" s="6" t="s">
        <v>239</v>
      </c>
      <c r="E146" s="30" t="s">
        <v>442</v>
      </c>
    </row>
    <row r="147" spans="1:5">
      <c r="A147" s="5">
        <f>B147+40001</f>
        <v>40102</v>
      </c>
      <c r="B147" s="5">
        <v>101</v>
      </c>
      <c r="C147" s="34" t="s">
        <v>605</v>
      </c>
      <c r="D147" s="27" t="s">
        <v>382</v>
      </c>
      <c r="E147" s="39"/>
    </row>
    <row r="148" spans="1:5">
      <c r="A148" s="5"/>
      <c r="B148" s="5"/>
      <c r="C148" s="34"/>
      <c r="D148" s="27"/>
      <c r="E148" s="38"/>
    </row>
    <row r="149" spans="1:5">
      <c r="A149" s="5"/>
      <c r="B149" s="5"/>
      <c r="C149" s="34"/>
      <c r="D149" s="27"/>
      <c r="E149" s="30"/>
    </row>
    <row r="150" spans="1:5">
      <c r="A150" s="150" t="s">
        <v>606</v>
      </c>
      <c r="B150" s="151"/>
      <c r="C150" s="151"/>
      <c r="D150" s="151"/>
      <c r="E150" s="152"/>
    </row>
    <row r="151" spans="1:5" ht="57">
      <c r="A151" s="5">
        <f t="shared" ref="A151:A154" si="7">B151+40001</f>
        <v>40111</v>
      </c>
      <c r="B151" s="5">
        <v>110</v>
      </c>
      <c r="C151" s="36" t="s">
        <v>607</v>
      </c>
      <c r="D151" s="6"/>
      <c r="E151" s="30" t="s">
        <v>917</v>
      </c>
    </row>
    <row r="152" spans="1:5" ht="28.5">
      <c r="A152" s="5">
        <f t="shared" si="7"/>
        <v>40112</v>
      </c>
      <c r="B152" s="5">
        <v>111</v>
      </c>
      <c r="C152" s="36" t="s">
        <v>608</v>
      </c>
      <c r="D152" s="6" t="s">
        <v>4</v>
      </c>
      <c r="E152" s="38" t="s">
        <v>609</v>
      </c>
    </row>
    <row r="153" spans="1:5" ht="57">
      <c r="A153" s="5">
        <f t="shared" si="7"/>
        <v>40113</v>
      </c>
      <c r="B153" s="72">
        <v>112</v>
      </c>
      <c r="C153" s="73" t="s">
        <v>1017</v>
      </c>
      <c r="D153" s="75" t="s">
        <v>588</v>
      </c>
      <c r="E153" s="76" t="s">
        <v>916</v>
      </c>
    </row>
    <row r="154" spans="1:5" ht="99.75">
      <c r="A154" s="5">
        <f t="shared" si="7"/>
        <v>40114</v>
      </c>
      <c r="B154" s="5">
        <v>113</v>
      </c>
      <c r="C154" s="88" t="s">
        <v>1018</v>
      </c>
      <c r="D154" s="59"/>
      <c r="E154" s="88" t="s">
        <v>1016</v>
      </c>
    </row>
    <row r="155" spans="1:5">
      <c r="A155" s="18"/>
      <c r="B155" s="18"/>
      <c r="C155" s="38"/>
      <c r="D155" s="27"/>
      <c r="E155" s="38"/>
    </row>
    <row r="156" spans="1:5">
      <c r="A156" s="150" t="s">
        <v>610</v>
      </c>
      <c r="B156" s="151"/>
      <c r="C156" s="151"/>
      <c r="D156" s="151"/>
      <c r="E156" s="152"/>
    </row>
    <row r="157" spans="1:5">
      <c r="A157" s="5">
        <f t="shared" ref="A157:A165" si="8">B157+40001</f>
        <v>40121</v>
      </c>
      <c r="B157" s="5">
        <v>120</v>
      </c>
      <c r="C157" s="34" t="s">
        <v>611</v>
      </c>
      <c r="D157" s="27" t="s">
        <v>4</v>
      </c>
      <c r="E157" s="38" t="s">
        <v>679</v>
      </c>
    </row>
    <row r="158" spans="1:5">
      <c r="A158" s="5">
        <f t="shared" si="8"/>
        <v>40122</v>
      </c>
      <c r="B158" s="5">
        <v>121</v>
      </c>
      <c r="C158" s="34" t="s">
        <v>612</v>
      </c>
      <c r="D158" s="27" t="s">
        <v>4</v>
      </c>
      <c r="E158" s="38" t="s">
        <v>679</v>
      </c>
    </row>
    <row r="159" spans="1:5">
      <c r="A159" s="5">
        <f t="shared" si="8"/>
        <v>40123</v>
      </c>
      <c r="B159" s="5">
        <v>122</v>
      </c>
      <c r="C159" s="34" t="s">
        <v>613</v>
      </c>
      <c r="D159" s="27" t="s">
        <v>4</v>
      </c>
      <c r="E159" s="38" t="s">
        <v>679</v>
      </c>
    </row>
    <row r="160" spans="1:5">
      <c r="A160" s="5">
        <f t="shared" si="8"/>
        <v>40124</v>
      </c>
      <c r="B160" s="5">
        <v>123</v>
      </c>
      <c r="C160" s="36" t="s">
        <v>614</v>
      </c>
      <c r="D160" s="6" t="s">
        <v>603</v>
      </c>
      <c r="E160" s="30" t="s">
        <v>442</v>
      </c>
    </row>
    <row r="161" spans="1:5">
      <c r="A161" s="5">
        <f t="shared" si="8"/>
        <v>40125</v>
      </c>
      <c r="B161" s="5">
        <v>124</v>
      </c>
      <c r="C161" s="34" t="s">
        <v>615</v>
      </c>
      <c r="D161" s="27" t="s">
        <v>4</v>
      </c>
      <c r="E161" s="38" t="s">
        <v>679</v>
      </c>
    </row>
    <row r="162" spans="1:5">
      <c r="A162" s="5">
        <f t="shared" si="8"/>
        <v>40126</v>
      </c>
      <c r="B162" s="5">
        <v>125</v>
      </c>
      <c r="C162" s="34" t="s">
        <v>616</v>
      </c>
      <c r="D162" s="27" t="s">
        <v>4</v>
      </c>
      <c r="E162" s="38" t="s">
        <v>679</v>
      </c>
    </row>
    <row r="163" spans="1:5">
      <c r="A163" s="5">
        <f t="shared" si="8"/>
        <v>40127</v>
      </c>
      <c r="B163" s="5">
        <v>126</v>
      </c>
      <c r="C163" s="32" t="s">
        <v>617</v>
      </c>
      <c r="D163" s="6" t="s">
        <v>239</v>
      </c>
      <c r="E163" s="30" t="s">
        <v>442</v>
      </c>
    </row>
    <row r="164" spans="1:5">
      <c r="A164" s="5">
        <f t="shared" si="8"/>
        <v>40128</v>
      </c>
      <c r="B164" s="5">
        <v>127</v>
      </c>
      <c r="C164" s="32" t="s">
        <v>618</v>
      </c>
      <c r="D164" s="6" t="s">
        <v>239</v>
      </c>
      <c r="E164" s="30" t="s">
        <v>442</v>
      </c>
    </row>
    <row r="165" spans="1:5">
      <c r="A165" s="5">
        <f t="shared" si="8"/>
        <v>40129</v>
      </c>
      <c r="B165" s="5">
        <v>128</v>
      </c>
      <c r="C165" s="32" t="s">
        <v>869</v>
      </c>
      <c r="D165" s="27" t="s">
        <v>239</v>
      </c>
      <c r="E165" s="30" t="s">
        <v>442</v>
      </c>
    </row>
    <row r="166" spans="1:5">
      <c r="A166" s="5">
        <f>B166+40001</f>
        <v>40130</v>
      </c>
      <c r="B166" s="5">
        <v>129</v>
      </c>
      <c r="C166" s="34" t="s">
        <v>871</v>
      </c>
      <c r="D166" s="27" t="s">
        <v>4</v>
      </c>
      <c r="E166" s="38" t="s">
        <v>679</v>
      </c>
    </row>
    <row r="167" spans="1:5">
      <c r="A167" s="5">
        <f t="shared" ref="A167:A169" si="9">B167+40001</f>
        <v>40131</v>
      </c>
      <c r="B167" s="72">
        <v>130</v>
      </c>
      <c r="C167" s="74" t="s">
        <v>914</v>
      </c>
      <c r="D167" s="27" t="s">
        <v>4</v>
      </c>
      <c r="E167" s="38" t="s">
        <v>679</v>
      </c>
    </row>
    <row r="168" spans="1:5">
      <c r="A168" s="5">
        <f t="shared" si="9"/>
        <v>40132</v>
      </c>
      <c r="B168" s="72">
        <v>131</v>
      </c>
      <c r="C168" s="74" t="s">
        <v>915</v>
      </c>
      <c r="D168" s="27" t="s">
        <v>4</v>
      </c>
      <c r="E168" s="38" t="s">
        <v>679</v>
      </c>
    </row>
    <row r="169" spans="1:5">
      <c r="A169" s="72">
        <f t="shared" si="9"/>
        <v>40133</v>
      </c>
      <c r="B169" s="72">
        <v>132</v>
      </c>
      <c r="C169" s="74" t="s">
        <v>1007</v>
      </c>
      <c r="D169" s="27" t="s">
        <v>1008</v>
      </c>
      <c r="E169" s="38"/>
    </row>
    <row r="170" spans="1:5">
      <c r="A170" s="60"/>
      <c r="B170" s="7"/>
      <c r="C170" s="7"/>
      <c r="D170" s="6"/>
      <c r="E170" s="34"/>
    </row>
    <row r="171" spans="1:5">
      <c r="A171" s="150" t="s">
        <v>619</v>
      </c>
      <c r="B171" s="151"/>
      <c r="C171" s="151"/>
      <c r="D171" s="151"/>
      <c r="E171" s="152"/>
    </row>
    <row r="172" spans="1:5" ht="71.25">
      <c r="A172" s="5">
        <f>B172+40001</f>
        <v>40141</v>
      </c>
      <c r="B172" s="5">
        <v>140</v>
      </c>
      <c r="C172" s="32" t="s">
        <v>620</v>
      </c>
      <c r="D172" s="6" t="s">
        <v>458</v>
      </c>
      <c r="E172" s="38" t="s">
        <v>1019</v>
      </c>
    </row>
    <row r="173" spans="1:5">
      <c r="A173" s="5">
        <f t="shared" ref="A173:A178" si="10">B173+40001</f>
        <v>40142</v>
      </c>
      <c r="B173" s="5">
        <v>141</v>
      </c>
      <c r="C173" s="32" t="s">
        <v>785</v>
      </c>
      <c r="D173" s="6" t="s">
        <v>603</v>
      </c>
      <c r="E173" s="30" t="s">
        <v>442</v>
      </c>
    </row>
    <row r="174" spans="1:5">
      <c r="A174" s="5">
        <f t="shared" si="10"/>
        <v>40143</v>
      </c>
      <c r="B174" s="5">
        <v>142</v>
      </c>
      <c r="C174" s="32" t="s">
        <v>813</v>
      </c>
      <c r="D174" s="6" t="s">
        <v>603</v>
      </c>
      <c r="E174" s="30" t="s">
        <v>442</v>
      </c>
    </row>
    <row r="175" spans="1:5">
      <c r="A175" s="5">
        <f t="shared" si="10"/>
        <v>40144</v>
      </c>
      <c r="B175" s="5">
        <v>143</v>
      </c>
      <c r="C175" s="34" t="s">
        <v>621</v>
      </c>
      <c r="D175" s="6" t="s">
        <v>603</v>
      </c>
      <c r="E175" s="30" t="s">
        <v>442</v>
      </c>
    </row>
    <row r="176" spans="1:5" ht="28.5">
      <c r="A176" s="5">
        <f t="shared" si="10"/>
        <v>40145</v>
      </c>
      <c r="B176" s="5">
        <v>144</v>
      </c>
      <c r="C176" s="34" t="s">
        <v>622</v>
      </c>
      <c r="D176" s="6" t="s">
        <v>4</v>
      </c>
      <c r="E176" s="43" t="s">
        <v>815</v>
      </c>
    </row>
    <row r="177" spans="1:5">
      <c r="A177" s="5">
        <f t="shared" si="10"/>
        <v>40146</v>
      </c>
      <c r="B177" s="5">
        <v>145</v>
      </c>
      <c r="C177" s="118" t="s">
        <v>623</v>
      </c>
      <c r="D177" s="124" t="s">
        <v>50</v>
      </c>
      <c r="E177" s="156"/>
    </row>
    <row r="178" spans="1:5">
      <c r="A178" s="5">
        <f t="shared" si="10"/>
        <v>40147</v>
      </c>
      <c r="B178" s="5">
        <v>146</v>
      </c>
      <c r="C178" s="99"/>
      <c r="D178" s="125"/>
      <c r="E178" s="156"/>
    </row>
    <row r="179" spans="1:5">
      <c r="A179" s="5">
        <f t="shared" ref="A179:A180" si="11">B179+40001</f>
        <v>40148</v>
      </c>
      <c r="B179" s="5">
        <v>147</v>
      </c>
      <c r="C179" s="118" t="s">
        <v>623</v>
      </c>
      <c r="D179" s="124" t="s">
        <v>50</v>
      </c>
      <c r="E179" s="154" t="s">
        <v>811</v>
      </c>
    </row>
    <row r="180" spans="1:5">
      <c r="A180" s="5">
        <f t="shared" si="11"/>
        <v>40149</v>
      </c>
      <c r="B180" s="5">
        <v>148</v>
      </c>
      <c r="C180" s="99"/>
      <c r="D180" s="125"/>
      <c r="E180" s="154"/>
    </row>
    <row r="181" spans="1:5" ht="28.5">
      <c r="A181" s="5">
        <f t="shared" ref="A181" si="12">B181+40001</f>
        <v>40150</v>
      </c>
      <c r="B181" s="5">
        <v>149</v>
      </c>
      <c r="C181" s="34" t="s">
        <v>828</v>
      </c>
      <c r="D181" s="6" t="s">
        <v>4</v>
      </c>
      <c r="E181" s="43" t="s">
        <v>829</v>
      </c>
    </row>
    <row r="182" spans="1:5" ht="42.75">
      <c r="A182" s="5">
        <f t="shared" ref="A182:A184" si="13">B182+40001</f>
        <v>40151</v>
      </c>
      <c r="B182" s="5">
        <v>150</v>
      </c>
      <c r="C182" s="34" t="s">
        <v>863</v>
      </c>
      <c r="D182" s="6" t="s">
        <v>4</v>
      </c>
      <c r="E182" s="43" t="s">
        <v>999</v>
      </c>
    </row>
    <row r="183" spans="1:5" ht="28.5">
      <c r="A183" s="72">
        <f t="shared" si="13"/>
        <v>40152</v>
      </c>
      <c r="B183" s="72">
        <v>151</v>
      </c>
      <c r="C183" s="89" t="s">
        <v>1001</v>
      </c>
      <c r="D183" s="75" t="s">
        <v>4</v>
      </c>
      <c r="E183" s="88" t="s">
        <v>1002</v>
      </c>
    </row>
    <row r="184" spans="1:5">
      <c r="A184" s="72">
        <f t="shared" si="13"/>
        <v>40153</v>
      </c>
      <c r="B184" s="72">
        <v>152</v>
      </c>
      <c r="C184" s="89" t="s">
        <v>1009</v>
      </c>
      <c r="D184" s="75" t="s">
        <v>1008</v>
      </c>
      <c r="E184" s="88"/>
    </row>
    <row r="185" spans="1:5">
      <c r="A185" s="5"/>
      <c r="B185" s="5"/>
      <c r="C185" s="34"/>
      <c r="D185" s="6"/>
      <c r="E185" s="34"/>
    </row>
    <row r="186" spans="1:5">
      <c r="A186" s="150" t="s">
        <v>624</v>
      </c>
      <c r="B186" s="151"/>
      <c r="C186" s="151"/>
      <c r="D186" s="151"/>
      <c r="E186" s="152"/>
    </row>
    <row r="187" spans="1:5">
      <c r="A187" s="5">
        <f>B187+40001</f>
        <v>40161</v>
      </c>
      <c r="B187" s="5">
        <v>160</v>
      </c>
      <c r="C187" s="32" t="s">
        <v>769</v>
      </c>
      <c r="D187" s="48" t="s">
        <v>596</v>
      </c>
      <c r="E187" s="25" t="s">
        <v>597</v>
      </c>
    </row>
    <row r="188" spans="1:5">
      <c r="A188" s="5">
        <f>B188+40001</f>
        <v>40162</v>
      </c>
      <c r="B188" s="5">
        <v>161</v>
      </c>
      <c r="C188" s="32" t="s">
        <v>776</v>
      </c>
      <c r="D188" s="48" t="s">
        <v>596</v>
      </c>
      <c r="E188" s="25" t="s">
        <v>597</v>
      </c>
    </row>
    <row r="189" spans="1:5">
      <c r="A189" s="5">
        <f>B189+40001</f>
        <v>40163</v>
      </c>
      <c r="B189" s="5">
        <v>162</v>
      </c>
      <c r="C189" s="32" t="s">
        <v>625</v>
      </c>
      <c r="D189" s="6" t="s">
        <v>603</v>
      </c>
      <c r="E189" s="30" t="s">
        <v>442</v>
      </c>
    </row>
    <row r="190" spans="1:5">
      <c r="A190" s="5"/>
      <c r="B190" s="5"/>
      <c r="C190" s="34"/>
      <c r="D190" s="6"/>
      <c r="E190" s="30"/>
    </row>
    <row r="191" spans="1:5">
      <c r="A191" s="5"/>
      <c r="B191" s="5"/>
      <c r="C191" s="34"/>
      <c r="D191" s="6"/>
      <c r="E191" s="30"/>
    </row>
    <row r="192" spans="1:5">
      <c r="A192" s="150" t="s">
        <v>391</v>
      </c>
      <c r="B192" s="151"/>
      <c r="C192" s="151"/>
      <c r="D192" s="151"/>
      <c r="E192" s="152"/>
    </row>
    <row r="193" spans="1:5" ht="57">
      <c r="A193" s="5">
        <f>B193+40001</f>
        <v>40171</v>
      </c>
      <c r="B193" s="5">
        <v>170</v>
      </c>
      <c r="C193" s="32" t="s">
        <v>392</v>
      </c>
      <c r="D193" s="6" t="s">
        <v>25</v>
      </c>
      <c r="E193" s="38" t="s">
        <v>256</v>
      </c>
    </row>
    <row r="194" spans="1:5" ht="42.75">
      <c r="A194" s="5">
        <f>B194+40001</f>
        <v>40172</v>
      </c>
      <c r="B194" s="5">
        <v>171</v>
      </c>
      <c r="C194" s="32" t="s">
        <v>393</v>
      </c>
      <c r="D194" s="6" t="s">
        <v>51</v>
      </c>
      <c r="E194" s="30" t="s">
        <v>816</v>
      </c>
    </row>
    <row r="195" spans="1:5">
      <c r="A195" s="5">
        <f>B195+40001</f>
        <v>40173</v>
      </c>
      <c r="B195" s="5">
        <v>172</v>
      </c>
      <c r="C195" s="32" t="s">
        <v>395</v>
      </c>
      <c r="D195" s="6" t="s">
        <v>382</v>
      </c>
      <c r="E195" s="30" t="s">
        <v>383</v>
      </c>
    </row>
    <row r="196" spans="1:5" ht="14.1" customHeight="1">
      <c r="A196" s="5">
        <f>B196+40001</f>
        <v>40174</v>
      </c>
      <c r="B196" s="5">
        <v>173</v>
      </c>
      <c r="C196" s="32" t="s">
        <v>394</v>
      </c>
      <c r="D196" s="6" t="s">
        <v>382</v>
      </c>
      <c r="E196" s="30" t="s">
        <v>383</v>
      </c>
    </row>
    <row r="197" spans="1:5" ht="28.5">
      <c r="A197" s="5">
        <f>B197+40001</f>
        <v>40175</v>
      </c>
      <c r="B197" s="5">
        <v>174</v>
      </c>
      <c r="C197" s="32" t="s">
        <v>396</v>
      </c>
      <c r="D197" s="27" t="s">
        <v>4</v>
      </c>
      <c r="E197" s="26" t="s">
        <v>262</v>
      </c>
    </row>
    <row r="198" spans="1:5" ht="14.1" customHeight="1">
      <c r="A198" s="5"/>
      <c r="B198" s="5"/>
      <c r="C198" s="32"/>
      <c r="D198" s="27"/>
      <c r="E198" s="26"/>
    </row>
    <row r="199" spans="1:5">
      <c r="A199" s="5"/>
      <c r="B199" s="5"/>
      <c r="C199" s="32"/>
      <c r="D199" s="27"/>
      <c r="E199" s="26"/>
    </row>
    <row r="200" spans="1:5">
      <c r="A200" s="105" t="s">
        <v>400</v>
      </c>
      <c r="B200" s="106"/>
      <c r="C200" s="106"/>
      <c r="D200" s="106"/>
      <c r="E200" s="107"/>
    </row>
    <row r="201" spans="1:5">
      <c r="A201" s="5">
        <f t="shared" ref="A201:A208" si="14">B201+40001</f>
        <v>40181</v>
      </c>
      <c r="B201" s="5">
        <v>180</v>
      </c>
      <c r="C201" s="41" t="s">
        <v>402</v>
      </c>
      <c r="D201" s="41" t="s">
        <v>40</v>
      </c>
      <c r="E201" s="41" t="s">
        <v>398</v>
      </c>
    </row>
    <row r="202" spans="1:5">
      <c r="A202" s="5">
        <f t="shared" si="14"/>
        <v>40182</v>
      </c>
      <c r="B202" s="5">
        <v>181</v>
      </c>
      <c r="C202" s="41" t="s">
        <v>403</v>
      </c>
      <c r="D202" s="41" t="s">
        <v>41</v>
      </c>
      <c r="E202" s="41" t="s">
        <v>399</v>
      </c>
    </row>
    <row r="203" spans="1:5">
      <c r="A203" s="5">
        <f t="shared" si="14"/>
        <v>40183</v>
      </c>
      <c r="B203" s="5">
        <v>182</v>
      </c>
      <c r="C203" s="41" t="s">
        <v>404</v>
      </c>
      <c r="D203" s="41" t="s">
        <v>185</v>
      </c>
      <c r="E203" s="41" t="s">
        <v>397</v>
      </c>
    </row>
    <row r="204" spans="1:5">
      <c r="A204" s="5">
        <f t="shared" si="14"/>
        <v>40184</v>
      </c>
      <c r="B204" s="5">
        <v>183</v>
      </c>
      <c r="C204" s="41" t="s">
        <v>405</v>
      </c>
      <c r="D204" s="41" t="s">
        <v>809</v>
      </c>
      <c r="E204" s="41" t="s">
        <v>808</v>
      </c>
    </row>
    <row r="205" spans="1:5">
      <c r="A205" s="5">
        <f t="shared" si="14"/>
        <v>40185</v>
      </c>
      <c r="B205" s="5">
        <v>184</v>
      </c>
      <c r="C205" s="41" t="s">
        <v>626</v>
      </c>
      <c r="D205" s="41" t="s">
        <v>40</v>
      </c>
      <c r="E205" s="41" t="s">
        <v>40</v>
      </c>
    </row>
    <row r="206" spans="1:5">
      <c r="A206" s="5">
        <f t="shared" ref="A206" si="15">B206+40001</f>
        <v>40186</v>
      </c>
      <c r="B206" s="5">
        <v>185</v>
      </c>
      <c r="C206" s="41" t="s">
        <v>627</v>
      </c>
      <c r="D206" s="41" t="s">
        <v>40</v>
      </c>
      <c r="E206" s="41" t="s">
        <v>40</v>
      </c>
    </row>
    <row r="207" spans="1:5">
      <c r="A207" s="5">
        <f t="shared" si="14"/>
        <v>40187</v>
      </c>
      <c r="B207" s="5">
        <v>186</v>
      </c>
      <c r="C207" s="41" t="s">
        <v>628</v>
      </c>
      <c r="D207" s="27" t="s">
        <v>4</v>
      </c>
      <c r="E207" s="38" t="s">
        <v>679</v>
      </c>
    </row>
    <row r="208" spans="1:5" ht="28.5">
      <c r="A208" s="5">
        <f t="shared" si="14"/>
        <v>40188</v>
      </c>
      <c r="B208" s="5">
        <v>187</v>
      </c>
      <c r="C208" s="40" t="s">
        <v>629</v>
      </c>
      <c r="D208" s="40" t="s">
        <v>4</v>
      </c>
      <c r="E208" s="42" t="s">
        <v>630</v>
      </c>
    </row>
    <row r="209" spans="1:5">
      <c r="A209" s="5"/>
      <c r="B209" s="5"/>
      <c r="C209" s="34"/>
      <c r="D209" s="41"/>
      <c r="E209" s="6"/>
    </row>
    <row r="210" spans="1:5">
      <c r="A210" s="5"/>
      <c r="B210" s="5"/>
      <c r="C210" s="29"/>
      <c r="D210" s="6"/>
      <c r="E210" s="30"/>
    </row>
    <row r="211" spans="1:5">
      <c r="A211" s="5"/>
      <c r="B211" s="5"/>
      <c r="C211" s="34"/>
      <c r="D211" s="40"/>
      <c r="E211" s="6"/>
    </row>
    <row r="212" spans="1:5">
      <c r="A212" s="5"/>
      <c r="B212" s="5"/>
      <c r="E212" s="43"/>
    </row>
    <row r="213" spans="1:5">
      <c r="A213" s="5"/>
      <c r="B213" s="5"/>
      <c r="C213" s="29"/>
      <c r="D213" s="6"/>
      <c r="E213" s="30"/>
    </row>
    <row r="214" spans="1:5">
      <c r="A214" s="5"/>
      <c r="B214" s="5"/>
      <c r="C214" s="29"/>
      <c r="D214" s="6"/>
      <c r="E214" s="30"/>
    </row>
    <row r="215" spans="1:5">
      <c r="A215" s="5"/>
      <c r="B215" s="5"/>
      <c r="C215" s="29"/>
      <c r="D215" s="6"/>
      <c r="E215" s="30"/>
    </row>
    <row r="216" spans="1:5">
      <c r="A216" s="5"/>
      <c r="B216" s="5"/>
      <c r="C216" s="37"/>
      <c r="D216" s="27"/>
      <c r="E216" s="38"/>
    </row>
    <row r="217" spans="1:5">
      <c r="A217" s="105" t="s">
        <v>668</v>
      </c>
      <c r="B217" s="106"/>
      <c r="C217" s="106"/>
      <c r="D217" s="106"/>
      <c r="E217" s="107"/>
    </row>
    <row r="218" spans="1:5">
      <c r="A218" s="5">
        <f t="shared" ref="A218:A241" si="16">B218+40001</f>
        <v>40201</v>
      </c>
      <c r="B218" s="5">
        <v>200</v>
      </c>
      <c r="C218" s="35" t="s">
        <v>406</v>
      </c>
      <c r="D218" s="6"/>
      <c r="E218" s="30" t="s">
        <v>407</v>
      </c>
    </row>
    <row r="219" spans="1:5">
      <c r="A219" s="5">
        <f t="shared" si="16"/>
        <v>40202</v>
      </c>
      <c r="B219" s="5">
        <v>201</v>
      </c>
      <c r="C219" s="29" t="s">
        <v>408</v>
      </c>
      <c r="D219" s="6"/>
      <c r="E219" s="30" t="s">
        <v>409</v>
      </c>
    </row>
    <row r="220" spans="1:5">
      <c r="A220" s="5">
        <f t="shared" si="16"/>
        <v>40203</v>
      </c>
      <c r="B220" s="5">
        <v>202</v>
      </c>
      <c r="C220" s="29" t="s">
        <v>410</v>
      </c>
      <c r="D220" s="6" t="s">
        <v>4</v>
      </c>
      <c r="E220" s="30" t="s">
        <v>411</v>
      </c>
    </row>
    <row r="221" spans="1:5">
      <c r="A221" s="5">
        <f t="shared" si="16"/>
        <v>40204</v>
      </c>
      <c r="B221" s="5">
        <v>203</v>
      </c>
      <c r="C221" s="29" t="s">
        <v>669</v>
      </c>
      <c r="D221" s="44"/>
      <c r="E221" s="153" t="s">
        <v>32</v>
      </c>
    </row>
    <row r="222" spans="1:5">
      <c r="A222" s="5">
        <f t="shared" si="16"/>
        <v>40205</v>
      </c>
      <c r="B222" s="5">
        <v>204</v>
      </c>
      <c r="C222" s="29" t="s">
        <v>670</v>
      </c>
      <c r="D222" s="45"/>
      <c r="E222" s="153"/>
    </row>
    <row r="223" spans="1:5">
      <c r="A223" s="5">
        <f t="shared" si="16"/>
        <v>40206</v>
      </c>
      <c r="B223" s="5">
        <v>205</v>
      </c>
      <c r="C223" s="29" t="s">
        <v>671</v>
      </c>
      <c r="D223" s="45"/>
      <c r="E223" s="153"/>
    </row>
    <row r="224" spans="1:5">
      <c r="A224" s="5">
        <f t="shared" si="16"/>
        <v>40207</v>
      </c>
      <c r="B224" s="5">
        <v>206</v>
      </c>
      <c r="C224" s="29" t="s">
        <v>672</v>
      </c>
      <c r="D224" s="44"/>
      <c r="E224" s="153"/>
    </row>
    <row r="225" spans="1:5">
      <c r="A225" s="5">
        <f t="shared" si="16"/>
        <v>40208</v>
      </c>
      <c r="B225" s="5">
        <v>207</v>
      </c>
      <c r="C225" s="29" t="s">
        <v>673</v>
      </c>
      <c r="D225" s="44"/>
      <c r="E225" s="153"/>
    </row>
    <row r="226" spans="1:5">
      <c r="A226" s="5">
        <f t="shared" si="16"/>
        <v>40209</v>
      </c>
      <c r="B226" s="5">
        <v>208</v>
      </c>
      <c r="C226" s="29" t="s">
        <v>674</v>
      </c>
      <c r="D226" s="44"/>
      <c r="E226" s="153"/>
    </row>
    <row r="227" spans="1:5">
      <c r="A227" s="5">
        <f t="shared" si="16"/>
        <v>40210</v>
      </c>
      <c r="B227" s="5">
        <v>209</v>
      </c>
      <c r="C227" s="29" t="s">
        <v>675</v>
      </c>
      <c r="D227" s="44"/>
      <c r="E227" s="153"/>
    </row>
    <row r="228" spans="1:5">
      <c r="A228" s="5">
        <f t="shared" si="16"/>
        <v>40211</v>
      </c>
      <c r="B228" s="5">
        <v>210</v>
      </c>
      <c r="C228" s="29" t="s">
        <v>676</v>
      </c>
      <c r="D228" s="44"/>
      <c r="E228" s="153"/>
    </row>
    <row r="229" spans="1:5" ht="28.5">
      <c r="A229" s="5">
        <f t="shared" si="16"/>
        <v>40212</v>
      </c>
      <c r="B229" s="5">
        <v>211</v>
      </c>
      <c r="C229" s="29" t="s">
        <v>102</v>
      </c>
      <c r="D229" s="46" t="s">
        <v>412</v>
      </c>
      <c r="E229" s="30" t="s">
        <v>413</v>
      </c>
    </row>
    <row r="230" spans="1:5" ht="28.5">
      <c r="A230" s="5">
        <f t="shared" si="16"/>
        <v>40213</v>
      </c>
      <c r="B230" s="5">
        <v>212</v>
      </c>
      <c r="C230" s="29" t="s">
        <v>84</v>
      </c>
      <c r="D230" s="46" t="s">
        <v>412</v>
      </c>
      <c r="E230" s="30" t="s">
        <v>414</v>
      </c>
    </row>
    <row r="231" spans="1:5" ht="28.5">
      <c r="A231" s="5">
        <f t="shared" si="16"/>
        <v>40214</v>
      </c>
      <c r="B231" s="5">
        <v>213</v>
      </c>
      <c r="C231" s="29" t="s">
        <v>52</v>
      </c>
      <c r="D231" s="46" t="s">
        <v>412</v>
      </c>
      <c r="E231" s="30" t="s">
        <v>415</v>
      </c>
    </row>
    <row r="232" spans="1:5" ht="28.5">
      <c r="A232" s="5">
        <f t="shared" si="16"/>
        <v>40215</v>
      </c>
      <c r="B232" s="5">
        <v>214</v>
      </c>
      <c r="C232" s="29" t="s">
        <v>241</v>
      </c>
      <c r="D232" s="46" t="s">
        <v>412</v>
      </c>
      <c r="E232" s="30" t="s">
        <v>416</v>
      </c>
    </row>
    <row r="233" spans="1:5" ht="28.5">
      <c r="A233" s="5">
        <f t="shared" si="16"/>
        <v>40216</v>
      </c>
      <c r="B233" s="5">
        <v>215</v>
      </c>
      <c r="C233" s="29" t="s">
        <v>33</v>
      </c>
      <c r="D233" s="46" t="s">
        <v>412</v>
      </c>
      <c r="E233" s="30" t="s">
        <v>417</v>
      </c>
    </row>
    <row r="234" spans="1:5" ht="28.5">
      <c r="A234" s="5">
        <f t="shared" si="16"/>
        <v>40217</v>
      </c>
      <c r="B234" s="5">
        <v>216</v>
      </c>
      <c r="C234" s="34" t="s">
        <v>418</v>
      </c>
      <c r="D234" s="46" t="s">
        <v>412</v>
      </c>
      <c r="E234" s="30" t="s">
        <v>419</v>
      </c>
    </row>
    <row r="235" spans="1:5" ht="28.5">
      <c r="A235" s="5">
        <f t="shared" si="16"/>
        <v>40218</v>
      </c>
      <c r="B235" s="5">
        <v>217</v>
      </c>
      <c r="C235" s="34" t="s">
        <v>517</v>
      </c>
      <c r="D235" s="29">
        <v>1</v>
      </c>
      <c r="E235" s="30" t="s">
        <v>632</v>
      </c>
    </row>
    <row r="236" spans="1:5">
      <c r="A236" s="5">
        <f t="shared" si="16"/>
        <v>40219</v>
      </c>
      <c r="B236" s="5">
        <v>218</v>
      </c>
      <c r="C236" s="20" t="s">
        <v>420</v>
      </c>
      <c r="D236" s="46" t="s">
        <v>4</v>
      </c>
      <c r="E236" s="30" t="s">
        <v>421</v>
      </c>
    </row>
    <row r="237" spans="1:5">
      <c r="A237" s="5">
        <f t="shared" si="16"/>
        <v>40220</v>
      </c>
      <c r="B237" s="5">
        <v>219</v>
      </c>
      <c r="C237" s="21" t="s">
        <v>86</v>
      </c>
      <c r="D237" s="46" t="s">
        <v>4</v>
      </c>
      <c r="E237" s="30" t="s">
        <v>422</v>
      </c>
    </row>
    <row r="238" spans="1:5">
      <c r="A238" s="5">
        <f t="shared" si="16"/>
        <v>40221</v>
      </c>
      <c r="B238" s="5">
        <v>220</v>
      </c>
      <c r="C238" s="20" t="s">
        <v>257</v>
      </c>
      <c r="D238" s="46" t="s">
        <v>4</v>
      </c>
      <c r="E238" s="30" t="s">
        <v>423</v>
      </c>
    </row>
    <row r="239" spans="1:5" ht="42.75">
      <c r="A239" s="5">
        <f t="shared" si="16"/>
        <v>40222</v>
      </c>
      <c r="B239" s="5">
        <v>221</v>
      </c>
      <c r="C239" s="29" t="s">
        <v>823</v>
      </c>
      <c r="D239" s="46" t="s">
        <v>363</v>
      </c>
      <c r="E239" s="30" t="s">
        <v>364</v>
      </c>
    </row>
    <row r="240" spans="1:5" ht="57">
      <c r="A240" s="5">
        <f t="shared" si="16"/>
        <v>40223</v>
      </c>
      <c r="B240" s="5">
        <v>222</v>
      </c>
      <c r="C240" s="29" t="s">
        <v>365</v>
      </c>
      <c r="D240" s="46" t="s">
        <v>366</v>
      </c>
      <c r="E240" s="30" t="s">
        <v>367</v>
      </c>
    </row>
    <row r="241" spans="1:5">
      <c r="A241" s="5">
        <f t="shared" si="16"/>
        <v>40224</v>
      </c>
      <c r="B241" s="5">
        <v>223</v>
      </c>
      <c r="C241" s="29" t="s">
        <v>463</v>
      </c>
      <c r="D241" s="46" t="s">
        <v>4</v>
      </c>
      <c r="E241" s="30" t="s">
        <v>631</v>
      </c>
    </row>
    <row r="242" spans="1:5" ht="28.5">
      <c r="A242" s="5">
        <f t="shared" ref="A242:A247" si="17">B242+40001</f>
        <v>40225</v>
      </c>
      <c r="B242" s="5">
        <v>224</v>
      </c>
      <c r="C242" s="22" t="s">
        <v>764</v>
      </c>
      <c r="D242" s="24" t="s">
        <v>412</v>
      </c>
      <c r="E242" s="25" t="s">
        <v>762</v>
      </c>
    </row>
    <row r="243" spans="1:5" ht="28.5">
      <c r="A243" s="5">
        <f t="shared" si="17"/>
        <v>40226</v>
      </c>
      <c r="B243" s="5">
        <v>225</v>
      </c>
      <c r="C243" s="22" t="s">
        <v>761</v>
      </c>
      <c r="D243" s="24" t="s">
        <v>412</v>
      </c>
      <c r="E243" s="25" t="s">
        <v>763</v>
      </c>
    </row>
    <row r="244" spans="1:5" ht="42.75">
      <c r="A244" s="5">
        <f t="shared" si="17"/>
        <v>40227</v>
      </c>
      <c r="B244" s="5">
        <v>226</v>
      </c>
      <c r="C244" s="62" t="s">
        <v>873</v>
      </c>
      <c r="D244" s="62"/>
      <c r="E244" s="62" t="s">
        <v>924</v>
      </c>
    </row>
    <row r="245" spans="1:5">
      <c r="A245" s="5">
        <f t="shared" si="17"/>
        <v>40228</v>
      </c>
      <c r="B245" s="5">
        <v>227</v>
      </c>
      <c r="C245" s="62" t="s">
        <v>874</v>
      </c>
      <c r="D245" s="62"/>
      <c r="E245" s="92" t="s">
        <v>32</v>
      </c>
    </row>
    <row r="246" spans="1:5">
      <c r="A246" s="5">
        <f t="shared" si="17"/>
        <v>40229</v>
      </c>
      <c r="B246" s="5">
        <v>228</v>
      </c>
      <c r="C246" s="62" t="s">
        <v>875</v>
      </c>
      <c r="D246" s="62"/>
      <c r="E246" s="93"/>
    </row>
    <row r="247" spans="1:5">
      <c r="A247" s="5">
        <f t="shared" si="17"/>
        <v>40230</v>
      </c>
      <c r="B247" s="18">
        <v>229</v>
      </c>
      <c r="C247" s="22" t="s">
        <v>943</v>
      </c>
      <c r="D247" s="24" t="s">
        <v>4</v>
      </c>
      <c r="E247" s="30" t="s">
        <v>967</v>
      </c>
    </row>
    <row r="248" spans="1:5">
      <c r="A248" s="72"/>
      <c r="B248" s="18"/>
      <c r="C248" s="81"/>
      <c r="D248" s="84"/>
      <c r="E248" s="85"/>
    </row>
    <row r="249" spans="1:5">
      <c r="A249" s="5"/>
      <c r="B249" s="18"/>
      <c r="C249" s="22"/>
      <c r="D249" s="24"/>
      <c r="E249" s="25"/>
    </row>
    <row r="250" spans="1:5">
      <c r="A250" s="105" t="s">
        <v>424</v>
      </c>
      <c r="B250" s="106"/>
      <c r="C250" s="106"/>
      <c r="D250" s="106"/>
      <c r="E250" s="107"/>
    </row>
    <row r="251" spans="1:5">
      <c r="A251" s="5">
        <f t="shared" ref="A251:A265" si="18">B251+40001</f>
        <v>40241</v>
      </c>
      <c r="B251" s="18">
        <v>240</v>
      </c>
      <c r="C251" s="116" t="s">
        <v>259</v>
      </c>
      <c r="D251" s="118"/>
      <c r="E251" s="118"/>
    </row>
    <row r="252" spans="1:5">
      <c r="A252" s="5">
        <f t="shared" si="18"/>
        <v>40242</v>
      </c>
      <c r="B252" s="18">
        <v>241</v>
      </c>
      <c r="C252" s="120"/>
      <c r="D252" s="121"/>
      <c r="E252" s="121"/>
    </row>
    <row r="253" spans="1:5">
      <c r="A253" s="5">
        <f t="shared" si="18"/>
        <v>40243</v>
      </c>
      <c r="B253" s="18">
        <v>242</v>
      </c>
      <c r="C253" s="116" t="s">
        <v>258</v>
      </c>
      <c r="D253" s="118"/>
      <c r="E253" s="118"/>
    </row>
    <row r="254" spans="1:5">
      <c r="A254" s="5">
        <f t="shared" si="18"/>
        <v>40244</v>
      </c>
      <c r="B254" s="18">
        <v>243</v>
      </c>
      <c r="C254" s="117"/>
      <c r="D254" s="99"/>
      <c r="E254" s="99"/>
    </row>
    <row r="255" spans="1:5">
      <c r="A255" s="5">
        <f t="shared" si="18"/>
        <v>40245</v>
      </c>
      <c r="B255" s="18">
        <v>244</v>
      </c>
      <c r="C255" s="116" t="s">
        <v>260</v>
      </c>
      <c r="D255" s="118"/>
      <c r="E255" s="122" t="s">
        <v>821</v>
      </c>
    </row>
    <row r="256" spans="1:5">
      <c r="A256" s="5">
        <f t="shared" si="18"/>
        <v>40246</v>
      </c>
      <c r="B256" s="18">
        <v>245</v>
      </c>
      <c r="C256" s="117"/>
      <c r="D256" s="99"/>
      <c r="E256" s="123"/>
    </row>
    <row r="257" spans="1:5">
      <c r="A257" s="5">
        <f t="shared" si="18"/>
        <v>40247</v>
      </c>
      <c r="B257" s="18">
        <v>246</v>
      </c>
      <c r="C257" s="116" t="s">
        <v>261</v>
      </c>
      <c r="D257" s="118"/>
      <c r="E257" s="122" t="s">
        <v>822</v>
      </c>
    </row>
    <row r="258" spans="1:5">
      <c r="A258" s="5">
        <f t="shared" si="18"/>
        <v>40248</v>
      </c>
      <c r="B258" s="18">
        <v>247</v>
      </c>
      <c r="C258" s="117"/>
      <c r="D258" s="99"/>
      <c r="E258" s="123"/>
    </row>
    <row r="259" spans="1:5">
      <c r="A259" s="5">
        <f t="shared" si="18"/>
        <v>40249</v>
      </c>
      <c r="B259" s="18">
        <v>248</v>
      </c>
      <c r="C259" s="116" t="s">
        <v>103</v>
      </c>
      <c r="D259" s="118"/>
      <c r="E259" s="94" t="s">
        <v>425</v>
      </c>
    </row>
    <row r="260" spans="1:5">
      <c r="A260" s="5">
        <f t="shared" si="18"/>
        <v>40250</v>
      </c>
      <c r="B260" s="18">
        <v>249</v>
      </c>
      <c r="C260" s="117"/>
      <c r="D260" s="99"/>
      <c r="E260" s="96"/>
    </row>
    <row r="261" spans="1:5" ht="177" customHeight="1">
      <c r="A261" s="5">
        <f t="shared" si="18"/>
        <v>40251</v>
      </c>
      <c r="B261" s="18">
        <v>250</v>
      </c>
      <c r="C261" s="29" t="s">
        <v>31</v>
      </c>
      <c r="D261" s="6"/>
      <c r="E261" s="30" t="s">
        <v>992</v>
      </c>
    </row>
    <row r="262" spans="1:5" ht="42.75">
      <c r="A262" s="5">
        <f t="shared" si="18"/>
        <v>40252</v>
      </c>
      <c r="B262" s="18">
        <v>251</v>
      </c>
      <c r="C262" s="55" t="s">
        <v>854</v>
      </c>
      <c r="D262" s="48"/>
      <c r="E262" s="25" t="s">
        <v>855</v>
      </c>
    </row>
    <row r="263" spans="1:5">
      <c r="A263" s="5">
        <f t="shared" si="18"/>
        <v>40253</v>
      </c>
      <c r="B263" s="18">
        <v>252</v>
      </c>
      <c r="C263" s="81" t="s">
        <v>940</v>
      </c>
      <c r="D263" s="48"/>
      <c r="E263" s="56"/>
    </row>
    <row r="264" spans="1:5">
      <c r="A264" s="5">
        <f t="shared" si="18"/>
        <v>40254</v>
      </c>
      <c r="B264" s="18">
        <v>253</v>
      </c>
      <c r="C264" s="81" t="s">
        <v>941</v>
      </c>
      <c r="D264" s="48"/>
      <c r="E264" s="25"/>
    </row>
    <row r="265" spans="1:5">
      <c r="A265" s="5">
        <f t="shared" si="18"/>
        <v>40255</v>
      </c>
      <c r="B265" s="18">
        <v>254</v>
      </c>
      <c r="C265" s="81" t="s">
        <v>942</v>
      </c>
      <c r="D265" s="48"/>
      <c r="E265" s="25"/>
    </row>
    <row r="266" spans="1:5">
      <c r="A266" s="5"/>
      <c r="B266" s="18"/>
      <c r="C266" s="22"/>
      <c r="D266" s="48"/>
      <c r="E266" s="25"/>
    </row>
    <row r="267" spans="1:5">
      <c r="A267" s="5"/>
      <c r="B267" s="18"/>
      <c r="C267" s="22"/>
      <c r="D267" s="48"/>
      <c r="E267" s="25"/>
    </row>
    <row r="268" spans="1:5">
      <c r="A268" s="5"/>
      <c r="B268" s="18"/>
      <c r="C268" s="22"/>
      <c r="D268" s="48"/>
      <c r="E268" s="25"/>
    </row>
    <row r="269" spans="1:5">
      <c r="A269" s="105" t="s">
        <v>677</v>
      </c>
      <c r="B269" s="106"/>
      <c r="C269" s="106"/>
      <c r="D269" s="106"/>
      <c r="E269" s="107"/>
    </row>
    <row r="270" spans="1:5">
      <c r="A270" s="5">
        <f t="shared" ref="A270:A277" si="19">B270+40001</f>
        <v>40261</v>
      </c>
      <c r="B270" s="5">
        <v>260</v>
      </c>
      <c r="C270" s="41" t="s">
        <v>678</v>
      </c>
      <c r="D270" s="27" t="s">
        <v>4</v>
      </c>
      <c r="E270" s="38" t="s">
        <v>680</v>
      </c>
    </row>
    <row r="271" spans="1:5">
      <c r="A271" s="5">
        <f t="shared" si="19"/>
        <v>40262</v>
      </c>
      <c r="B271" s="5">
        <v>261</v>
      </c>
      <c r="C271" s="41" t="s">
        <v>681</v>
      </c>
      <c r="D271" s="41" t="s">
        <v>682</v>
      </c>
      <c r="E271" s="41" t="s">
        <v>683</v>
      </c>
    </row>
    <row r="272" spans="1:5">
      <c r="A272" s="5">
        <f t="shared" si="19"/>
        <v>40263</v>
      </c>
      <c r="B272" s="5">
        <v>262</v>
      </c>
      <c r="C272" s="41" t="s">
        <v>684</v>
      </c>
      <c r="D272" s="41" t="s">
        <v>4</v>
      </c>
      <c r="E272" s="41" t="s">
        <v>685</v>
      </c>
    </row>
    <row r="273" spans="1:5">
      <c r="A273" s="5">
        <f t="shared" si="19"/>
        <v>40264</v>
      </c>
      <c r="B273" s="5">
        <v>263</v>
      </c>
      <c r="C273" s="41" t="s">
        <v>686</v>
      </c>
      <c r="D273" s="41" t="s">
        <v>4</v>
      </c>
      <c r="E273" s="41" t="s">
        <v>687</v>
      </c>
    </row>
    <row r="274" spans="1:5">
      <c r="A274" s="5">
        <f t="shared" si="19"/>
        <v>40265</v>
      </c>
      <c r="B274" s="5">
        <v>264</v>
      </c>
      <c r="C274" s="41" t="s">
        <v>688</v>
      </c>
      <c r="D274" s="41" t="s">
        <v>458</v>
      </c>
      <c r="E274" s="41"/>
    </row>
    <row r="275" spans="1:5">
      <c r="A275" s="5">
        <f t="shared" si="19"/>
        <v>40266</v>
      </c>
      <c r="B275" s="5">
        <v>265</v>
      </c>
      <c r="C275" s="41" t="s">
        <v>689</v>
      </c>
      <c r="D275" s="43" t="s">
        <v>692</v>
      </c>
      <c r="E275" s="43" t="s">
        <v>640</v>
      </c>
    </row>
    <row r="276" spans="1:5">
      <c r="A276" s="5">
        <f t="shared" si="19"/>
        <v>40267</v>
      </c>
      <c r="B276" s="5">
        <v>266</v>
      </c>
      <c r="C276" s="41" t="s">
        <v>694</v>
      </c>
      <c r="D276" s="43" t="s">
        <v>693</v>
      </c>
      <c r="E276" s="43" t="s">
        <v>438</v>
      </c>
    </row>
    <row r="277" spans="1:5">
      <c r="A277" s="5">
        <f t="shared" si="19"/>
        <v>40268</v>
      </c>
      <c r="B277" s="5">
        <v>267</v>
      </c>
      <c r="C277" s="40" t="s">
        <v>695</v>
      </c>
      <c r="D277" s="43" t="s">
        <v>692</v>
      </c>
      <c r="E277" s="43" t="s">
        <v>640</v>
      </c>
    </row>
    <row r="278" spans="1:5">
      <c r="A278" s="5">
        <f t="shared" ref="A278:A295" si="20">B278+40001</f>
        <v>40269</v>
      </c>
      <c r="B278" s="5">
        <v>268</v>
      </c>
      <c r="C278" s="34" t="s">
        <v>696</v>
      </c>
      <c r="D278" s="43" t="s">
        <v>693</v>
      </c>
      <c r="E278" s="43" t="s">
        <v>438</v>
      </c>
    </row>
    <row r="279" spans="1:5">
      <c r="A279" s="5">
        <f t="shared" si="20"/>
        <v>40270</v>
      </c>
      <c r="B279" s="5">
        <v>269</v>
      </c>
      <c r="C279" s="29" t="s">
        <v>697</v>
      </c>
      <c r="D279" s="27" t="s">
        <v>4</v>
      </c>
      <c r="E279" s="38" t="s">
        <v>680</v>
      </c>
    </row>
    <row r="280" spans="1:5">
      <c r="A280" s="5">
        <f t="shared" si="20"/>
        <v>40271</v>
      </c>
      <c r="B280" s="5">
        <v>270</v>
      </c>
      <c r="C280" s="29" t="s">
        <v>698</v>
      </c>
      <c r="D280" s="27" t="s">
        <v>4</v>
      </c>
      <c r="E280" s="38" t="s">
        <v>680</v>
      </c>
    </row>
    <row r="281" spans="1:5">
      <c r="A281" s="5">
        <f t="shared" si="20"/>
        <v>40272</v>
      </c>
      <c r="B281" s="5">
        <v>271</v>
      </c>
      <c r="C281" s="29" t="s">
        <v>699</v>
      </c>
      <c r="D281" s="27" t="s">
        <v>4</v>
      </c>
      <c r="E281" s="38" t="s">
        <v>680</v>
      </c>
    </row>
    <row r="282" spans="1:5">
      <c r="A282" s="5">
        <f t="shared" si="20"/>
        <v>40273</v>
      </c>
      <c r="B282" s="5">
        <v>272</v>
      </c>
      <c r="C282" s="22" t="s">
        <v>700</v>
      </c>
      <c r="D282" s="48" t="s">
        <v>384</v>
      </c>
      <c r="E282" s="25" t="s">
        <v>651</v>
      </c>
    </row>
    <row r="283" spans="1:5">
      <c r="A283" s="5">
        <f t="shared" si="20"/>
        <v>40274</v>
      </c>
      <c r="B283" s="5">
        <v>273</v>
      </c>
      <c r="C283" s="22" t="s">
        <v>701</v>
      </c>
      <c r="D283" s="6" t="s">
        <v>384</v>
      </c>
      <c r="E283" s="30" t="s">
        <v>651</v>
      </c>
    </row>
    <row r="284" spans="1:5">
      <c r="A284" s="5">
        <f t="shared" si="20"/>
        <v>40275</v>
      </c>
      <c r="B284" s="5">
        <v>274</v>
      </c>
      <c r="C284" s="22" t="s">
        <v>702</v>
      </c>
      <c r="D284" s="43" t="s">
        <v>693</v>
      </c>
      <c r="E284" s="43" t="s">
        <v>438</v>
      </c>
    </row>
    <row r="285" spans="1:5">
      <c r="A285" s="5">
        <f t="shared" si="20"/>
        <v>40276</v>
      </c>
      <c r="B285" s="5">
        <v>275</v>
      </c>
      <c r="C285" s="22" t="s">
        <v>851</v>
      </c>
      <c r="D285" s="51" t="s">
        <v>852</v>
      </c>
      <c r="E285" s="43" t="s">
        <v>853</v>
      </c>
    </row>
    <row r="286" spans="1:5">
      <c r="A286" s="5">
        <f t="shared" si="20"/>
        <v>40277</v>
      </c>
      <c r="B286" s="72">
        <v>276</v>
      </c>
      <c r="C286" s="98" t="s">
        <v>908</v>
      </c>
      <c r="D286" s="100"/>
      <c r="E286" s="100" t="s">
        <v>909</v>
      </c>
    </row>
    <row r="287" spans="1:5">
      <c r="A287" s="5">
        <f t="shared" si="20"/>
        <v>40278</v>
      </c>
      <c r="B287" s="72">
        <v>277</v>
      </c>
      <c r="C287" s="99"/>
      <c r="D287" s="101"/>
      <c r="E287" s="101"/>
    </row>
    <row r="288" spans="1:5">
      <c r="A288" s="5">
        <f t="shared" si="20"/>
        <v>40279</v>
      </c>
      <c r="B288" s="72">
        <v>278</v>
      </c>
      <c r="C288" s="98" t="s">
        <v>910</v>
      </c>
      <c r="D288" s="100"/>
      <c r="E288" s="100" t="s">
        <v>909</v>
      </c>
    </row>
    <row r="289" spans="1:5">
      <c r="A289" s="5">
        <f t="shared" si="20"/>
        <v>40280</v>
      </c>
      <c r="B289" s="72">
        <v>279</v>
      </c>
      <c r="C289" s="99"/>
      <c r="D289" s="101"/>
      <c r="E289" s="101"/>
    </row>
    <row r="290" spans="1:5">
      <c r="A290" s="5">
        <f t="shared" si="20"/>
        <v>40281</v>
      </c>
      <c r="B290" s="72">
        <v>280</v>
      </c>
      <c r="C290" s="98" t="s">
        <v>908</v>
      </c>
      <c r="D290" s="100"/>
      <c r="E290" s="102" t="s">
        <v>911</v>
      </c>
    </row>
    <row r="291" spans="1:5">
      <c r="A291" s="5">
        <f t="shared" si="20"/>
        <v>40282</v>
      </c>
      <c r="B291" s="72">
        <v>281</v>
      </c>
      <c r="C291" s="99"/>
      <c r="D291" s="101"/>
      <c r="E291" s="103"/>
    </row>
    <row r="292" spans="1:5">
      <c r="A292" s="5">
        <f t="shared" si="20"/>
        <v>40283</v>
      </c>
      <c r="B292" s="72">
        <v>282</v>
      </c>
      <c r="C292" s="98" t="s">
        <v>910</v>
      </c>
      <c r="D292" s="100"/>
      <c r="E292" s="102" t="s">
        <v>911</v>
      </c>
    </row>
    <row r="293" spans="1:5">
      <c r="A293" s="5">
        <f t="shared" si="20"/>
        <v>40284</v>
      </c>
      <c r="B293" s="72">
        <v>283</v>
      </c>
      <c r="C293" s="99"/>
      <c r="D293" s="101"/>
      <c r="E293" s="103"/>
    </row>
    <row r="294" spans="1:5">
      <c r="A294" s="5">
        <f t="shared" si="20"/>
        <v>40285</v>
      </c>
      <c r="B294" s="72">
        <v>284</v>
      </c>
      <c r="C294" s="73" t="s">
        <v>912</v>
      </c>
      <c r="D294" s="27" t="s">
        <v>4</v>
      </c>
      <c r="E294" s="38" t="s">
        <v>680</v>
      </c>
    </row>
    <row r="295" spans="1:5">
      <c r="A295" s="5">
        <f t="shared" si="20"/>
        <v>40286</v>
      </c>
      <c r="B295" s="72">
        <v>285</v>
      </c>
      <c r="C295" s="73" t="s">
        <v>913</v>
      </c>
      <c r="D295" s="27" t="s">
        <v>4</v>
      </c>
      <c r="E295" s="38" t="s">
        <v>680</v>
      </c>
    </row>
    <row r="296" spans="1:5">
      <c r="A296" s="5"/>
      <c r="B296" s="5"/>
      <c r="C296" s="22"/>
      <c r="D296" s="48"/>
      <c r="E296" s="25"/>
    </row>
    <row r="297" spans="1:5">
      <c r="A297" s="5"/>
      <c r="B297" s="18"/>
      <c r="C297" s="22"/>
      <c r="D297" s="48"/>
      <c r="E297" s="25"/>
    </row>
    <row r="298" spans="1:5">
      <c r="A298" s="5"/>
      <c r="B298" s="18"/>
      <c r="C298" s="22"/>
      <c r="D298" s="48"/>
      <c r="E298" s="25"/>
    </row>
    <row r="299" spans="1:5">
      <c r="A299" s="5"/>
      <c r="B299" s="18"/>
      <c r="C299" s="22"/>
      <c r="D299" s="48"/>
      <c r="E299" s="25"/>
    </row>
    <row r="300" spans="1:5">
      <c r="A300" s="105" t="s">
        <v>703</v>
      </c>
      <c r="B300" s="106"/>
      <c r="C300" s="106"/>
      <c r="D300" s="106"/>
      <c r="E300" s="107"/>
    </row>
    <row r="301" spans="1:5">
      <c r="A301" s="5">
        <f t="shared" ref="A301:A319" si="21">B301+40001</f>
        <v>40291</v>
      </c>
      <c r="B301" s="5">
        <v>290</v>
      </c>
      <c r="C301" s="41" t="s">
        <v>704</v>
      </c>
      <c r="D301" s="48" t="s">
        <v>596</v>
      </c>
      <c r="E301" s="25" t="s">
        <v>597</v>
      </c>
    </row>
    <row r="302" spans="1:5">
      <c r="A302" s="5">
        <f t="shared" si="21"/>
        <v>40292</v>
      </c>
      <c r="B302" s="5">
        <v>291</v>
      </c>
      <c r="C302" s="41" t="s">
        <v>705</v>
      </c>
      <c r="D302" s="48" t="s">
        <v>596</v>
      </c>
      <c r="E302" s="25" t="s">
        <v>597</v>
      </c>
    </row>
    <row r="303" spans="1:5" ht="28.5">
      <c r="A303" s="5">
        <f t="shared" si="21"/>
        <v>40293</v>
      </c>
      <c r="B303" s="5">
        <v>292</v>
      </c>
      <c r="C303" s="40" t="s">
        <v>770</v>
      </c>
      <c r="D303" s="40" t="s">
        <v>34</v>
      </c>
      <c r="E303" s="42" t="s">
        <v>771</v>
      </c>
    </row>
    <row r="304" spans="1:5">
      <c r="A304" s="5">
        <f t="shared" si="21"/>
        <v>40294</v>
      </c>
      <c r="B304" s="5">
        <v>293</v>
      </c>
      <c r="C304" s="41" t="s">
        <v>706</v>
      </c>
      <c r="D304" s="52" t="s">
        <v>716</v>
      </c>
      <c r="E304" s="41" t="s">
        <v>42</v>
      </c>
    </row>
    <row r="305" spans="1:5">
      <c r="A305" s="5">
        <f t="shared" si="21"/>
        <v>40295</v>
      </c>
      <c r="B305" s="5">
        <v>294</v>
      </c>
      <c r="C305" s="41" t="s">
        <v>707</v>
      </c>
      <c r="D305" s="52" t="s">
        <v>716</v>
      </c>
      <c r="E305" s="41" t="s">
        <v>42</v>
      </c>
    </row>
    <row r="306" spans="1:5">
      <c r="A306" s="5">
        <f t="shared" si="21"/>
        <v>40296</v>
      </c>
      <c r="B306" s="5">
        <v>295</v>
      </c>
      <c r="C306" s="41" t="s">
        <v>708</v>
      </c>
      <c r="D306" s="52" t="s">
        <v>716</v>
      </c>
      <c r="E306" s="41" t="s">
        <v>42</v>
      </c>
    </row>
    <row r="307" spans="1:5">
      <c r="A307" s="5">
        <f t="shared" si="21"/>
        <v>40297</v>
      </c>
      <c r="B307" s="5">
        <v>296</v>
      </c>
      <c r="C307" s="41" t="s">
        <v>709</v>
      </c>
      <c r="D307" s="52" t="s">
        <v>716</v>
      </c>
      <c r="E307" s="41" t="s">
        <v>42</v>
      </c>
    </row>
    <row r="308" spans="1:5">
      <c r="A308" s="5">
        <f t="shared" si="21"/>
        <v>40298</v>
      </c>
      <c r="B308" s="5">
        <v>297</v>
      </c>
      <c r="C308" s="41" t="s">
        <v>710</v>
      </c>
      <c r="D308" s="52" t="s">
        <v>716</v>
      </c>
      <c r="E308" s="41" t="s">
        <v>42</v>
      </c>
    </row>
    <row r="309" spans="1:5" ht="28.5">
      <c r="A309" s="5">
        <f t="shared" si="21"/>
        <v>40299</v>
      </c>
      <c r="B309" s="5">
        <v>298</v>
      </c>
      <c r="C309" s="40" t="s">
        <v>824</v>
      </c>
      <c r="D309" s="40" t="s">
        <v>34</v>
      </c>
      <c r="E309" s="42" t="s">
        <v>777</v>
      </c>
    </row>
    <row r="310" spans="1:5">
      <c r="A310" s="5">
        <f t="shared" si="21"/>
        <v>40300</v>
      </c>
      <c r="B310" s="5">
        <v>299</v>
      </c>
      <c r="C310" s="41" t="s">
        <v>711</v>
      </c>
      <c r="D310" s="52" t="s">
        <v>716</v>
      </c>
      <c r="E310" s="41" t="s">
        <v>42</v>
      </c>
    </row>
    <row r="311" spans="1:5">
      <c r="A311" s="5">
        <f t="shared" si="21"/>
        <v>40301</v>
      </c>
      <c r="B311" s="5">
        <v>300</v>
      </c>
      <c r="C311" s="41" t="s">
        <v>712</v>
      </c>
      <c r="D311" s="52" t="s">
        <v>716</v>
      </c>
      <c r="E311" s="41" t="s">
        <v>42</v>
      </c>
    </row>
    <row r="312" spans="1:5">
      <c r="A312" s="5">
        <f t="shared" si="21"/>
        <v>40302</v>
      </c>
      <c r="B312" s="5">
        <v>301</v>
      </c>
      <c r="C312" s="41" t="s">
        <v>713</v>
      </c>
      <c r="D312" s="52" t="s">
        <v>716</v>
      </c>
      <c r="E312" s="41" t="s">
        <v>42</v>
      </c>
    </row>
    <row r="313" spans="1:5">
      <c r="A313" s="5">
        <f t="shared" si="21"/>
        <v>40303</v>
      </c>
      <c r="B313" s="5">
        <v>302</v>
      </c>
      <c r="C313" s="41" t="s">
        <v>714</v>
      </c>
      <c r="D313" s="52" t="s">
        <v>716</v>
      </c>
      <c r="E313" s="41" t="s">
        <v>42</v>
      </c>
    </row>
    <row r="314" spans="1:5">
      <c r="A314" s="5">
        <f t="shared" si="21"/>
        <v>40304</v>
      </c>
      <c r="B314" s="5">
        <v>303</v>
      </c>
      <c r="C314" s="41" t="s">
        <v>715</v>
      </c>
      <c r="D314" s="52" t="s">
        <v>716</v>
      </c>
      <c r="E314" s="41" t="s">
        <v>42</v>
      </c>
    </row>
    <row r="315" spans="1:5">
      <c r="A315" s="5">
        <f t="shared" si="21"/>
        <v>40305</v>
      </c>
      <c r="B315" s="5">
        <v>304</v>
      </c>
      <c r="C315" s="22" t="s">
        <v>849</v>
      </c>
      <c r="D315" s="48" t="s">
        <v>596</v>
      </c>
      <c r="E315" s="25" t="s">
        <v>597</v>
      </c>
    </row>
    <row r="316" spans="1:5">
      <c r="A316" s="5">
        <f t="shared" si="21"/>
        <v>40306</v>
      </c>
      <c r="B316" s="5">
        <v>305</v>
      </c>
      <c r="C316" s="22" t="s">
        <v>850</v>
      </c>
      <c r="D316" s="48" t="s">
        <v>596</v>
      </c>
      <c r="E316" s="25" t="s">
        <v>597</v>
      </c>
    </row>
    <row r="317" spans="1:5" ht="28.5">
      <c r="A317" s="5">
        <f t="shared" si="21"/>
        <v>40307</v>
      </c>
      <c r="B317" s="5">
        <v>306</v>
      </c>
      <c r="C317" s="57" t="s">
        <v>861</v>
      </c>
      <c r="D317" s="40" t="s">
        <v>846</v>
      </c>
      <c r="E317" s="42" t="s">
        <v>847</v>
      </c>
    </row>
    <row r="318" spans="1:5">
      <c r="A318" s="5">
        <f t="shared" si="21"/>
        <v>40308</v>
      </c>
      <c r="B318" s="5">
        <v>307</v>
      </c>
      <c r="C318" s="58" t="s">
        <v>833</v>
      </c>
      <c r="D318" s="52" t="s">
        <v>838</v>
      </c>
      <c r="E318" s="41" t="s">
        <v>42</v>
      </c>
    </row>
    <row r="319" spans="1:5">
      <c r="A319" s="5">
        <f t="shared" si="21"/>
        <v>40309</v>
      </c>
      <c r="B319" s="5">
        <v>308</v>
      </c>
      <c r="C319" s="58" t="s">
        <v>834</v>
      </c>
      <c r="D319" s="52" t="s">
        <v>838</v>
      </c>
      <c r="E319" s="41" t="s">
        <v>42</v>
      </c>
    </row>
    <row r="320" spans="1:5">
      <c r="A320" s="5">
        <f t="shared" ref="A320:A330" si="22">B320+40001</f>
        <v>40310</v>
      </c>
      <c r="B320" s="5">
        <v>309</v>
      </c>
      <c r="C320" s="58" t="s">
        <v>835</v>
      </c>
      <c r="D320" s="52" t="s">
        <v>838</v>
      </c>
      <c r="E320" s="41" t="s">
        <v>42</v>
      </c>
    </row>
    <row r="321" spans="1:5">
      <c r="A321" s="5">
        <f t="shared" si="22"/>
        <v>40311</v>
      </c>
      <c r="B321" s="5">
        <v>310</v>
      </c>
      <c r="C321" s="58" t="s">
        <v>836</v>
      </c>
      <c r="D321" s="52" t="s">
        <v>838</v>
      </c>
      <c r="E321" s="41" t="s">
        <v>42</v>
      </c>
    </row>
    <row r="322" spans="1:5">
      <c r="A322" s="5">
        <f t="shared" si="22"/>
        <v>40312</v>
      </c>
      <c r="B322" s="5">
        <v>311</v>
      </c>
      <c r="C322" s="58" t="s">
        <v>837</v>
      </c>
      <c r="D322" s="52" t="s">
        <v>838</v>
      </c>
      <c r="E322" s="41" t="s">
        <v>42</v>
      </c>
    </row>
    <row r="323" spans="1:5">
      <c r="A323" s="5">
        <f t="shared" si="22"/>
        <v>40313</v>
      </c>
      <c r="B323" s="5">
        <v>312</v>
      </c>
      <c r="C323" s="58" t="s">
        <v>839</v>
      </c>
      <c r="D323" s="52" t="s">
        <v>838</v>
      </c>
      <c r="E323" s="41"/>
    </row>
    <row r="324" spans="1:5" ht="28.5">
      <c r="A324" s="5">
        <f t="shared" si="22"/>
        <v>40314</v>
      </c>
      <c r="B324" s="5">
        <v>313</v>
      </c>
      <c r="C324" s="57" t="s">
        <v>862</v>
      </c>
      <c r="D324" s="40" t="s">
        <v>846</v>
      </c>
      <c r="E324" s="42" t="s">
        <v>848</v>
      </c>
    </row>
    <row r="325" spans="1:5">
      <c r="A325" s="5">
        <f t="shared" si="22"/>
        <v>40315</v>
      </c>
      <c r="B325" s="5">
        <v>314</v>
      </c>
      <c r="C325" s="58" t="s">
        <v>840</v>
      </c>
      <c r="D325" s="52" t="s">
        <v>838</v>
      </c>
      <c r="E325" s="41" t="s">
        <v>42</v>
      </c>
    </row>
    <row r="326" spans="1:5">
      <c r="A326" s="5">
        <f t="shared" si="22"/>
        <v>40316</v>
      </c>
      <c r="B326" s="5">
        <v>315</v>
      </c>
      <c r="C326" s="58" t="s">
        <v>841</v>
      </c>
      <c r="D326" s="52" t="s">
        <v>838</v>
      </c>
      <c r="E326" s="41" t="s">
        <v>42</v>
      </c>
    </row>
    <row r="327" spans="1:5">
      <c r="A327" s="5">
        <f t="shared" si="22"/>
        <v>40317</v>
      </c>
      <c r="B327" s="5">
        <v>316</v>
      </c>
      <c r="C327" s="58" t="s">
        <v>842</v>
      </c>
      <c r="D327" s="52" t="s">
        <v>838</v>
      </c>
      <c r="E327" s="41" t="s">
        <v>42</v>
      </c>
    </row>
    <row r="328" spans="1:5">
      <c r="A328" s="5">
        <f t="shared" si="22"/>
        <v>40318</v>
      </c>
      <c r="B328" s="5">
        <v>317</v>
      </c>
      <c r="C328" s="58" t="s">
        <v>843</v>
      </c>
      <c r="D328" s="52" t="s">
        <v>838</v>
      </c>
      <c r="E328" s="41" t="s">
        <v>42</v>
      </c>
    </row>
    <row r="329" spans="1:5">
      <c r="A329" s="5">
        <f t="shared" si="22"/>
        <v>40319</v>
      </c>
      <c r="B329" s="5">
        <v>318</v>
      </c>
      <c r="C329" s="58" t="s">
        <v>844</v>
      </c>
      <c r="D329" s="52" t="s">
        <v>838</v>
      </c>
      <c r="E329" s="41" t="s">
        <v>42</v>
      </c>
    </row>
    <row r="330" spans="1:5">
      <c r="A330" s="5">
        <f t="shared" si="22"/>
        <v>40320</v>
      </c>
      <c r="B330" s="5">
        <v>319</v>
      </c>
      <c r="C330" s="58" t="s">
        <v>845</v>
      </c>
      <c r="D330" s="52" t="s">
        <v>838</v>
      </c>
      <c r="E330" s="41" t="s">
        <v>42</v>
      </c>
    </row>
    <row r="331" spans="1:5">
      <c r="A331" s="5"/>
      <c r="B331" s="5"/>
      <c r="C331" s="22"/>
      <c r="D331" s="48"/>
      <c r="E331" s="25"/>
    </row>
    <row r="332" spans="1:5">
      <c r="A332" s="5"/>
      <c r="B332" s="5"/>
      <c r="C332" s="22"/>
      <c r="D332" s="48"/>
      <c r="E332" s="25"/>
    </row>
    <row r="333" spans="1:5">
      <c r="A333" s="105" t="s">
        <v>426</v>
      </c>
      <c r="B333" s="106"/>
      <c r="C333" s="106"/>
      <c r="D333" s="106"/>
      <c r="E333" s="107"/>
    </row>
    <row r="334" spans="1:5">
      <c r="A334" s="5">
        <f t="shared" ref="A334:A397" si="23">B334+40001</f>
        <v>40321</v>
      </c>
      <c r="B334" s="5">
        <v>320</v>
      </c>
      <c r="C334" s="114" t="s">
        <v>281</v>
      </c>
      <c r="D334" s="112"/>
      <c r="E334" s="112"/>
    </row>
    <row r="335" spans="1:5">
      <c r="A335" s="5">
        <f t="shared" si="23"/>
        <v>40322</v>
      </c>
      <c r="B335" s="5">
        <v>321</v>
      </c>
      <c r="C335" s="115"/>
      <c r="D335" s="113"/>
      <c r="E335" s="113"/>
    </row>
    <row r="336" spans="1:5">
      <c r="A336" s="5">
        <f t="shared" si="23"/>
        <v>40323</v>
      </c>
      <c r="B336" s="5">
        <v>322</v>
      </c>
      <c r="C336" s="114" t="s">
        <v>282</v>
      </c>
      <c r="D336" s="112"/>
      <c r="E336" s="112"/>
    </row>
    <row r="337" spans="1:5">
      <c r="A337" s="5">
        <f t="shared" si="23"/>
        <v>40324</v>
      </c>
      <c r="B337" s="5">
        <v>323</v>
      </c>
      <c r="C337" s="115"/>
      <c r="D337" s="113"/>
      <c r="E337" s="113"/>
    </row>
    <row r="338" spans="1:5">
      <c r="A338" s="5">
        <f t="shared" si="23"/>
        <v>40325</v>
      </c>
      <c r="B338" s="5">
        <v>324</v>
      </c>
      <c r="C338" s="114" t="s">
        <v>283</v>
      </c>
      <c r="D338" s="112"/>
      <c r="E338" s="112"/>
    </row>
    <row r="339" spans="1:5">
      <c r="A339" s="5">
        <f t="shared" si="23"/>
        <v>40326</v>
      </c>
      <c r="B339" s="5">
        <v>325</v>
      </c>
      <c r="C339" s="115"/>
      <c r="D339" s="113"/>
      <c r="E339" s="113"/>
    </row>
    <row r="340" spans="1:5">
      <c r="A340" s="5">
        <f t="shared" si="23"/>
        <v>40327</v>
      </c>
      <c r="B340" s="5">
        <v>326</v>
      </c>
      <c r="C340" s="114" t="s">
        <v>284</v>
      </c>
      <c r="D340" s="112"/>
      <c r="E340" s="112"/>
    </row>
    <row r="341" spans="1:5">
      <c r="A341" s="5">
        <f t="shared" si="23"/>
        <v>40328</v>
      </c>
      <c r="B341" s="5">
        <v>327</v>
      </c>
      <c r="C341" s="115"/>
      <c r="D341" s="113"/>
      <c r="E341" s="113"/>
    </row>
    <row r="342" spans="1:5">
      <c r="A342" s="5">
        <f t="shared" si="23"/>
        <v>40329</v>
      </c>
      <c r="B342" s="5">
        <v>328</v>
      </c>
      <c r="C342" s="114" t="s">
        <v>285</v>
      </c>
      <c r="D342" s="112"/>
      <c r="E342" s="112"/>
    </row>
    <row r="343" spans="1:5">
      <c r="A343" s="5">
        <f t="shared" si="23"/>
        <v>40330</v>
      </c>
      <c r="B343" s="5">
        <v>329</v>
      </c>
      <c r="C343" s="115"/>
      <c r="D343" s="113"/>
      <c r="E343" s="113"/>
    </row>
    <row r="344" spans="1:5">
      <c r="A344" s="5">
        <f t="shared" si="23"/>
        <v>40331</v>
      </c>
      <c r="B344" s="5">
        <v>330</v>
      </c>
      <c r="C344" s="114" t="s">
        <v>286</v>
      </c>
      <c r="D344" s="112"/>
      <c r="E344" s="112"/>
    </row>
    <row r="345" spans="1:5">
      <c r="A345" s="5">
        <f t="shared" si="23"/>
        <v>40332</v>
      </c>
      <c r="B345" s="5">
        <v>331</v>
      </c>
      <c r="C345" s="115"/>
      <c r="D345" s="113"/>
      <c r="E345" s="113"/>
    </row>
    <row r="346" spans="1:5">
      <c r="A346" s="5">
        <f t="shared" si="23"/>
        <v>40333</v>
      </c>
      <c r="B346" s="5">
        <v>332</v>
      </c>
      <c r="C346" s="114" t="s">
        <v>287</v>
      </c>
      <c r="D346" s="112"/>
      <c r="E346" s="112"/>
    </row>
    <row r="347" spans="1:5">
      <c r="A347" s="5">
        <f t="shared" si="23"/>
        <v>40334</v>
      </c>
      <c r="B347" s="5">
        <v>333</v>
      </c>
      <c r="C347" s="115"/>
      <c r="D347" s="113"/>
      <c r="E347" s="113"/>
    </row>
    <row r="348" spans="1:5">
      <c r="A348" s="5">
        <f t="shared" si="23"/>
        <v>40335</v>
      </c>
      <c r="B348" s="5">
        <v>334</v>
      </c>
      <c r="C348" s="114" t="s">
        <v>288</v>
      </c>
      <c r="D348" s="112"/>
      <c r="E348" s="112"/>
    </row>
    <row r="349" spans="1:5">
      <c r="A349" s="5">
        <f t="shared" si="23"/>
        <v>40336</v>
      </c>
      <c r="B349" s="5">
        <v>335</v>
      </c>
      <c r="C349" s="115"/>
      <c r="D349" s="113"/>
      <c r="E349" s="113"/>
    </row>
    <row r="350" spans="1:5">
      <c r="A350" s="5">
        <f t="shared" si="23"/>
        <v>40337</v>
      </c>
      <c r="B350" s="5">
        <v>336</v>
      </c>
      <c r="C350" s="114" t="s">
        <v>289</v>
      </c>
      <c r="D350" s="112"/>
      <c r="E350" s="112"/>
    </row>
    <row r="351" spans="1:5">
      <c r="A351" s="5">
        <f t="shared" si="23"/>
        <v>40338</v>
      </c>
      <c r="B351" s="5">
        <v>337</v>
      </c>
      <c r="C351" s="115"/>
      <c r="D351" s="113"/>
      <c r="E351" s="113"/>
    </row>
    <row r="352" spans="1:5">
      <c r="A352" s="5">
        <f t="shared" si="23"/>
        <v>40339</v>
      </c>
      <c r="B352" s="5">
        <v>338</v>
      </c>
      <c r="C352" s="114" t="s">
        <v>290</v>
      </c>
      <c r="D352" s="112"/>
      <c r="E352" s="112"/>
    </row>
    <row r="353" spans="1:5">
      <c r="A353" s="5">
        <f t="shared" si="23"/>
        <v>40340</v>
      </c>
      <c r="B353" s="5">
        <v>339</v>
      </c>
      <c r="C353" s="115"/>
      <c r="D353" s="113"/>
      <c r="E353" s="113"/>
    </row>
    <row r="354" spans="1:5">
      <c r="A354" s="5">
        <f t="shared" si="23"/>
        <v>40341</v>
      </c>
      <c r="B354" s="5">
        <v>340</v>
      </c>
      <c r="C354" s="114" t="s">
        <v>291</v>
      </c>
      <c r="D354" s="112"/>
      <c r="E354" s="112"/>
    </row>
    <row r="355" spans="1:5">
      <c r="A355" s="5">
        <f t="shared" si="23"/>
        <v>40342</v>
      </c>
      <c r="B355" s="5">
        <v>341</v>
      </c>
      <c r="C355" s="115"/>
      <c r="D355" s="113"/>
      <c r="E355" s="113"/>
    </row>
    <row r="356" spans="1:5">
      <c r="A356" s="5">
        <f t="shared" si="23"/>
        <v>40343</v>
      </c>
      <c r="B356" s="5">
        <v>342</v>
      </c>
      <c r="C356" s="114" t="s">
        <v>292</v>
      </c>
      <c r="D356" s="112"/>
      <c r="E356" s="112"/>
    </row>
    <row r="357" spans="1:5">
      <c r="A357" s="5">
        <f t="shared" si="23"/>
        <v>40344</v>
      </c>
      <c r="B357" s="5">
        <v>343</v>
      </c>
      <c r="C357" s="115"/>
      <c r="D357" s="113"/>
      <c r="E357" s="113"/>
    </row>
    <row r="358" spans="1:5">
      <c r="A358" s="5">
        <f t="shared" si="23"/>
        <v>40345</v>
      </c>
      <c r="B358" s="5">
        <v>344</v>
      </c>
      <c r="C358" s="114" t="s">
        <v>293</v>
      </c>
      <c r="D358" s="112"/>
      <c r="E358" s="112"/>
    </row>
    <row r="359" spans="1:5">
      <c r="A359" s="5">
        <f t="shared" si="23"/>
        <v>40346</v>
      </c>
      <c r="B359" s="5">
        <v>345</v>
      </c>
      <c r="C359" s="115"/>
      <c r="D359" s="113"/>
      <c r="E359" s="113"/>
    </row>
    <row r="360" spans="1:5">
      <c r="A360" s="5">
        <f t="shared" si="23"/>
        <v>40347</v>
      </c>
      <c r="B360" s="5">
        <v>346</v>
      </c>
      <c r="C360" s="114" t="s">
        <v>294</v>
      </c>
      <c r="D360" s="112"/>
      <c r="E360" s="112"/>
    </row>
    <row r="361" spans="1:5">
      <c r="A361" s="5">
        <f t="shared" si="23"/>
        <v>40348</v>
      </c>
      <c r="B361" s="5">
        <v>347</v>
      </c>
      <c r="C361" s="115"/>
      <c r="D361" s="113"/>
      <c r="E361" s="113"/>
    </row>
    <row r="362" spans="1:5">
      <c r="A362" s="5">
        <f t="shared" si="23"/>
        <v>40349</v>
      </c>
      <c r="B362" s="5">
        <v>348</v>
      </c>
      <c r="C362" s="114" t="s">
        <v>295</v>
      </c>
      <c r="D362" s="112"/>
      <c r="E362" s="112"/>
    </row>
    <row r="363" spans="1:5">
      <c r="A363" s="5">
        <f t="shared" si="23"/>
        <v>40350</v>
      </c>
      <c r="B363" s="5">
        <v>349</v>
      </c>
      <c r="C363" s="115"/>
      <c r="D363" s="113"/>
      <c r="E363" s="113"/>
    </row>
    <row r="364" spans="1:5">
      <c r="A364" s="5">
        <f t="shared" si="23"/>
        <v>40351</v>
      </c>
      <c r="B364" s="5">
        <v>350</v>
      </c>
      <c r="C364" s="114" t="s">
        <v>296</v>
      </c>
      <c r="D364" s="112"/>
      <c r="E364" s="112"/>
    </row>
    <row r="365" spans="1:5">
      <c r="A365" s="5">
        <f t="shared" si="23"/>
        <v>40352</v>
      </c>
      <c r="B365" s="5">
        <v>351</v>
      </c>
      <c r="C365" s="115"/>
      <c r="D365" s="113"/>
      <c r="E365" s="113"/>
    </row>
    <row r="366" spans="1:5">
      <c r="A366" s="5">
        <f t="shared" si="23"/>
        <v>40353</v>
      </c>
      <c r="B366" s="5">
        <v>352</v>
      </c>
      <c r="C366" s="114" t="s">
        <v>297</v>
      </c>
      <c r="D366" s="112"/>
      <c r="E366" s="112"/>
    </row>
    <row r="367" spans="1:5">
      <c r="A367" s="5">
        <f t="shared" si="23"/>
        <v>40354</v>
      </c>
      <c r="B367" s="5">
        <v>353</v>
      </c>
      <c r="C367" s="115"/>
      <c r="D367" s="113"/>
      <c r="E367" s="113"/>
    </row>
    <row r="368" spans="1:5">
      <c r="A368" s="5">
        <f t="shared" si="23"/>
        <v>40355</v>
      </c>
      <c r="B368" s="5">
        <v>354</v>
      </c>
      <c r="C368" s="114" t="s">
        <v>298</v>
      </c>
      <c r="D368" s="112"/>
      <c r="E368" s="112"/>
    </row>
    <row r="369" spans="1:5">
      <c r="A369" s="5">
        <f t="shared" si="23"/>
        <v>40356</v>
      </c>
      <c r="B369" s="5">
        <v>355</v>
      </c>
      <c r="C369" s="115"/>
      <c r="D369" s="113"/>
      <c r="E369" s="113"/>
    </row>
    <row r="370" spans="1:5">
      <c r="A370" s="5">
        <f t="shared" si="23"/>
        <v>40357</v>
      </c>
      <c r="B370" s="5">
        <v>356</v>
      </c>
      <c r="C370" s="114" t="s">
        <v>299</v>
      </c>
      <c r="D370" s="112"/>
      <c r="E370" s="112"/>
    </row>
    <row r="371" spans="1:5">
      <c r="A371" s="5">
        <f t="shared" si="23"/>
        <v>40358</v>
      </c>
      <c r="B371" s="5">
        <v>357</v>
      </c>
      <c r="C371" s="115"/>
      <c r="D371" s="113"/>
      <c r="E371" s="113"/>
    </row>
    <row r="372" spans="1:5">
      <c r="A372" s="5">
        <f t="shared" si="23"/>
        <v>40359</v>
      </c>
      <c r="B372" s="5">
        <v>358</v>
      </c>
      <c r="C372" s="114" t="s">
        <v>300</v>
      </c>
      <c r="D372" s="112"/>
      <c r="E372" s="112"/>
    </row>
    <row r="373" spans="1:5">
      <c r="A373" s="5">
        <f t="shared" si="23"/>
        <v>40360</v>
      </c>
      <c r="B373" s="5">
        <v>359</v>
      </c>
      <c r="C373" s="115"/>
      <c r="D373" s="113"/>
      <c r="E373" s="113"/>
    </row>
    <row r="374" spans="1:5">
      <c r="A374" s="5">
        <f t="shared" si="23"/>
        <v>40361</v>
      </c>
      <c r="B374" s="5">
        <v>360</v>
      </c>
      <c r="C374" s="114" t="s">
        <v>301</v>
      </c>
      <c r="D374" s="112"/>
      <c r="E374" s="112"/>
    </row>
    <row r="375" spans="1:5">
      <c r="A375" s="5">
        <f t="shared" si="23"/>
        <v>40362</v>
      </c>
      <c r="B375" s="5">
        <v>361</v>
      </c>
      <c r="C375" s="115"/>
      <c r="D375" s="113"/>
      <c r="E375" s="113"/>
    </row>
    <row r="376" spans="1:5">
      <c r="A376" s="5">
        <f t="shared" si="23"/>
        <v>40363</v>
      </c>
      <c r="B376" s="5">
        <v>362</v>
      </c>
      <c r="C376" s="111" t="s">
        <v>302</v>
      </c>
      <c r="D376" s="112"/>
      <c r="E376" s="112"/>
    </row>
    <row r="377" spans="1:5">
      <c r="A377" s="5">
        <f t="shared" si="23"/>
        <v>40364</v>
      </c>
      <c r="B377" s="5">
        <v>363</v>
      </c>
      <c r="C377" s="111"/>
      <c r="D377" s="113"/>
      <c r="E377" s="113"/>
    </row>
    <row r="378" spans="1:5">
      <c r="A378" s="5">
        <f t="shared" si="23"/>
        <v>40365</v>
      </c>
      <c r="B378" s="5">
        <v>364</v>
      </c>
      <c r="C378" s="111" t="s">
        <v>303</v>
      </c>
      <c r="D378" s="112"/>
      <c r="E378" s="112"/>
    </row>
    <row r="379" spans="1:5">
      <c r="A379" s="5">
        <f t="shared" si="23"/>
        <v>40366</v>
      </c>
      <c r="B379" s="5">
        <v>365</v>
      </c>
      <c r="C379" s="111"/>
      <c r="D379" s="113"/>
      <c r="E379" s="113"/>
    </row>
    <row r="380" spans="1:5">
      <c r="A380" s="5">
        <f t="shared" si="23"/>
        <v>40367</v>
      </c>
      <c r="B380" s="5">
        <v>366</v>
      </c>
      <c r="C380" s="114" t="s">
        <v>304</v>
      </c>
      <c r="D380" s="112"/>
      <c r="E380" s="112"/>
    </row>
    <row r="381" spans="1:5">
      <c r="A381" s="5">
        <f t="shared" si="23"/>
        <v>40368</v>
      </c>
      <c r="B381" s="5">
        <v>367</v>
      </c>
      <c r="C381" s="115"/>
      <c r="D381" s="113"/>
      <c r="E381" s="113"/>
    </row>
    <row r="382" spans="1:5">
      <c r="A382" s="5">
        <f t="shared" si="23"/>
        <v>40369</v>
      </c>
      <c r="B382" s="5">
        <v>368</v>
      </c>
      <c r="C382" s="111" t="s">
        <v>305</v>
      </c>
      <c r="D382" s="112"/>
      <c r="E382" s="112"/>
    </row>
    <row r="383" spans="1:5">
      <c r="A383" s="5">
        <f t="shared" si="23"/>
        <v>40370</v>
      </c>
      <c r="B383" s="5">
        <v>369</v>
      </c>
      <c r="C383" s="111"/>
      <c r="D383" s="113"/>
      <c r="E383" s="113"/>
    </row>
    <row r="384" spans="1:5">
      <c r="A384" s="5">
        <f t="shared" si="23"/>
        <v>40371</v>
      </c>
      <c r="B384" s="5">
        <v>370</v>
      </c>
      <c r="C384" s="111" t="s">
        <v>306</v>
      </c>
      <c r="D384" s="112"/>
      <c r="E384" s="112"/>
    </row>
    <row r="385" spans="1:5">
      <c r="A385" s="5">
        <f t="shared" si="23"/>
        <v>40372</v>
      </c>
      <c r="B385" s="5">
        <v>371</v>
      </c>
      <c r="C385" s="111"/>
      <c r="D385" s="113"/>
      <c r="E385" s="113"/>
    </row>
    <row r="386" spans="1:5">
      <c r="A386" s="5">
        <f t="shared" si="23"/>
        <v>40373</v>
      </c>
      <c r="B386" s="5">
        <v>372</v>
      </c>
      <c r="C386" s="114" t="s">
        <v>307</v>
      </c>
      <c r="D386" s="112"/>
      <c r="E386" s="112"/>
    </row>
    <row r="387" spans="1:5">
      <c r="A387" s="5">
        <f t="shared" si="23"/>
        <v>40374</v>
      </c>
      <c r="B387" s="5">
        <v>373</v>
      </c>
      <c r="C387" s="115"/>
      <c r="D387" s="113"/>
      <c r="E387" s="113"/>
    </row>
    <row r="388" spans="1:5">
      <c r="A388" s="5">
        <f t="shared" si="23"/>
        <v>40375</v>
      </c>
      <c r="B388" s="5">
        <v>374</v>
      </c>
      <c r="C388" s="111" t="s">
        <v>308</v>
      </c>
      <c r="D388" s="112"/>
      <c r="E388" s="112"/>
    </row>
    <row r="389" spans="1:5">
      <c r="A389" s="5">
        <f t="shared" si="23"/>
        <v>40376</v>
      </c>
      <c r="B389" s="5">
        <v>375</v>
      </c>
      <c r="C389" s="111"/>
      <c r="D389" s="113"/>
      <c r="E389" s="113"/>
    </row>
    <row r="390" spans="1:5">
      <c r="A390" s="5">
        <f t="shared" si="23"/>
        <v>40377</v>
      </c>
      <c r="B390" s="5">
        <v>376</v>
      </c>
      <c r="C390" s="111" t="s">
        <v>309</v>
      </c>
      <c r="D390" s="112"/>
      <c r="E390" s="112"/>
    </row>
    <row r="391" spans="1:5">
      <c r="A391" s="5">
        <f t="shared" si="23"/>
        <v>40378</v>
      </c>
      <c r="B391" s="5">
        <v>377</v>
      </c>
      <c r="C391" s="111"/>
      <c r="D391" s="113"/>
      <c r="E391" s="113"/>
    </row>
    <row r="392" spans="1:5">
      <c r="A392" s="5">
        <f t="shared" si="23"/>
        <v>40379</v>
      </c>
      <c r="B392" s="5">
        <v>378</v>
      </c>
      <c r="C392" s="114" t="s">
        <v>310</v>
      </c>
      <c r="D392" s="112"/>
      <c r="E392" s="112"/>
    </row>
    <row r="393" spans="1:5">
      <c r="A393" s="5">
        <f t="shared" si="23"/>
        <v>40380</v>
      </c>
      <c r="B393" s="5">
        <v>379</v>
      </c>
      <c r="C393" s="115"/>
      <c r="D393" s="113"/>
      <c r="E393" s="113"/>
    </row>
    <row r="394" spans="1:5">
      <c r="A394" s="5">
        <f t="shared" si="23"/>
        <v>40381</v>
      </c>
      <c r="B394" s="5">
        <v>380</v>
      </c>
      <c r="C394" s="111" t="s">
        <v>311</v>
      </c>
      <c r="D394" s="112"/>
      <c r="E394" s="112"/>
    </row>
    <row r="395" spans="1:5">
      <c r="A395" s="5">
        <f t="shared" si="23"/>
        <v>40382</v>
      </c>
      <c r="B395" s="5">
        <v>381</v>
      </c>
      <c r="C395" s="111"/>
      <c r="D395" s="113"/>
      <c r="E395" s="113"/>
    </row>
    <row r="396" spans="1:5">
      <c r="A396" s="5">
        <f t="shared" si="23"/>
        <v>40383</v>
      </c>
      <c r="B396" s="5">
        <v>382</v>
      </c>
      <c r="C396" s="111" t="s">
        <v>312</v>
      </c>
      <c r="D396" s="112"/>
      <c r="E396" s="112"/>
    </row>
    <row r="397" spans="1:5">
      <c r="A397" s="5">
        <f t="shared" si="23"/>
        <v>40384</v>
      </c>
      <c r="B397" s="5">
        <v>383</v>
      </c>
      <c r="C397" s="111"/>
      <c r="D397" s="113"/>
      <c r="E397" s="113"/>
    </row>
    <row r="398" spans="1:5">
      <c r="A398" s="5">
        <f t="shared" ref="A398:A461" si="24">B398+40001</f>
        <v>40385</v>
      </c>
      <c r="B398" s="5">
        <v>384</v>
      </c>
      <c r="C398" s="114" t="s">
        <v>313</v>
      </c>
      <c r="D398" s="112"/>
      <c r="E398" s="112"/>
    </row>
    <row r="399" spans="1:5">
      <c r="A399" s="5">
        <f t="shared" si="24"/>
        <v>40386</v>
      </c>
      <c r="B399" s="5">
        <v>385</v>
      </c>
      <c r="C399" s="115"/>
      <c r="D399" s="113"/>
      <c r="E399" s="113"/>
    </row>
    <row r="400" spans="1:5">
      <c r="A400" s="5">
        <f t="shared" si="24"/>
        <v>40387</v>
      </c>
      <c r="B400" s="5">
        <v>386</v>
      </c>
      <c r="C400" s="111" t="s">
        <v>314</v>
      </c>
      <c r="D400" s="112"/>
      <c r="E400" s="112"/>
    </row>
    <row r="401" spans="1:5">
      <c r="A401" s="5">
        <f t="shared" si="24"/>
        <v>40388</v>
      </c>
      <c r="B401" s="5">
        <v>387</v>
      </c>
      <c r="C401" s="111"/>
      <c r="D401" s="113"/>
      <c r="E401" s="113"/>
    </row>
    <row r="402" spans="1:5">
      <c r="A402" s="5">
        <f t="shared" si="24"/>
        <v>40389</v>
      </c>
      <c r="B402" s="5">
        <v>388</v>
      </c>
      <c r="C402" s="111" t="s">
        <v>315</v>
      </c>
      <c r="D402" s="112"/>
      <c r="E402" s="112"/>
    </row>
    <row r="403" spans="1:5">
      <c r="A403" s="5">
        <f t="shared" si="24"/>
        <v>40390</v>
      </c>
      <c r="B403" s="5">
        <v>389</v>
      </c>
      <c r="C403" s="111"/>
      <c r="D403" s="113"/>
      <c r="E403" s="113"/>
    </row>
    <row r="404" spans="1:5">
      <c r="A404" s="5">
        <f t="shared" si="24"/>
        <v>40391</v>
      </c>
      <c r="B404" s="5">
        <v>390</v>
      </c>
      <c r="C404" s="114" t="s">
        <v>316</v>
      </c>
      <c r="D404" s="112"/>
      <c r="E404" s="112"/>
    </row>
    <row r="405" spans="1:5">
      <c r="A405" s="5">
        <f t="shared" si="24"/>
        <v>40392</v>
      </c>
      <c r="B405" s="5">
        <v>391</v>
      </c>
      <c r="C405" s="115"/>
      <c r="D405" s="113"/>
      <c r="E405" s="113"/>
    </row>
    <row r="406" spans="1:5">
      <c r="A406" s="5">
        <f t="shared" si="24"/>
        <v>40393</v>
      </c>
      <c r="B406" s="5">
        <v>392</v>
      </c>
      <c r="C406" s="111" t="s">
        <v>317</v>
      </c>
      <c r="D406" s="112"/>
      <c r="E406" s="112"/>
    </row>
    <row r="407" spans="1:5">
      <c r="A407" s="5">
        <f t="shared" si="24"/>
        <v>40394</v>
      </c>
      <c r="B407" s="5">
        <v>393</v>
      </c>
      <c r="C407" s="111"/>
      <c r="D407" s="113"/>
      <c r="E407" s="113"/>
    </row>
    <row r="408" spans="1:5">
      <c r="A408" s="5">
        <f t="shared" si="24"/>
        <v>40395</v>
      </c>
      <c r="B408" s="5">
        <v>394</v>
      </c>
      <c r="C408" s="111" t="s">
        <v>318</v>
      </c>
      <c r="D408" s="112"/>
      <c r="E408" s="112"/>
    </row>
    <row r="409" spans="1:5">
      <c r="A409" s="5">
        <f t="shared" si="24"/>
        <v>40396</v>
      </c>
      <c r="B409" s="5">
        <v>395</v>
      </c>
      <c r="C409" s="111"/>
      <c r="D409" s="113"/>
      <c r="E409" s="113"/>
    </row>
    <row r="410" spans="1:5">
      <c r="A410" s="5">
        <f t="shared" si="24"/>
        <v>40397</v>
      </c>
      <c r="B410" s="5">
        <v>396</v>
      </c>
      <c r="C410" s="114" t="s">
        <v>319</v>
      </c>
      <c r="D410" s="112"/>
      <c r="E410" s="112"/>
    </row>
    <row r="411" spans="1:5">
      <c r="A411" s="5">
        <f t="shared" si="24"/>
        <v>40398</v>
      </c>
      <c r="B411" s="5">
        <v>397</v>
      </c>
      <c r="C411" s="115"/>
      <c r="D411" s="113"/>
      <c r="E411" s="113"/>
    </row>
    <row r="412" spans="1:5">
      <c r="A412" s="5">
        <f t="shared" si="24"/>
        <v>40399</v>
      </c>
      <c r="B412" s="5">
        <v>398</v>
      </c>
      <c r="C412" s="111" t="s">
        <v>320</v>
      </c>
      <c r="D412" s="112"/>
      <c r="E412" s="112"/>
    </row>
    <row r="413" spans="1:5">
      <c r="A413" s="5">
        <f t="shared" si="24"/>
        <v>40400</v>
      </c>
      <c r="B413" s="5">
        <v>399</v>
      </c>
      <c r="C413" s="111"/>
      <c r="D413" s="113"/>
      <c r="E413" s="113"/>
    </row>
    <row r="414" spans="1:5">
      <c r="A414" s="5">
        <f t="shared" si="24"/>
        <v>40401</v>
      </c>
      <c r="B414" s="5">
        <v>400</v>
      </c>
      <c r="C414" s="111" t="s">
        <v>321</v>
      </c>
      <c r="D414" s="112"/>
      <c r="E414" s="112"/>
    </row>
    <row r="415" spans="1:5">
      <c r="A415" s="5">
        <f t="shared" si="24"/>
        <v>40402</v>
      </c>
      <c r="B415" s="5">
        <v>401</v>
      </c>
      <c r="C415" s="111"/>
      <c r="D415" s="113"/>
      <c r="E415" s="113"/>
    </row>
    <row r="416" spans="1:5">
      <c r="A416" s="5">
        <f t="shared" si="24"/>
        <v>40403</v>
      </c>
      <c r="B416" s="5">
        <v>402</v>
      </c>
      <c r="C416" s="114" t="s">
        <v>322</v>
      </c>
      <c r="D416" s="112"/>
      <c r="E416" s="112"/>
    </row>
    <row r="417" spans="1:5">
      <c r="A417" s="5">
        <f t="shared" si="24"/>
        <v>40404</v>
      </c>
      <c r="B417" s="5">
        <v>403</v>
      </c>
      <c r="C417" s="115"/>
      <c r="D417" s="113"/>
      <c r="E417" s="113"/>
    </row>
    <row r="418" spans="1:5">
      <c r="A418" s="5">
        <f t="shared" si="24"/>
        <v>40405</v>
      </c>
      <c r="B418" s="5">
        <v>404</v>
      </c>
      <c r="C418" s="111" t="s">
        <v>323</v>
      </c>
      <c r="D418" s="112"/>
      <c r="E418" s="112"/>
    </row>
    <row r="419" spans="1:5">
      <c r="A419" s="5">
        <f t="shared" si="24"/>
        <v>40406</v>
      </c>
      <c r="B419" s="5">
        <v>405</v>
      </c>
      <c r="C419" s="111"/>
      <c r="D419" s="113"/>
      <c r="E419" s="113"/>
    </row>
    <row r="420" spans="1:5">
      <c r="A420" s="5">
        <f t="shared" si="24"/>
        <v>40407</v>
      </c>
      <c r="B420" s="5">
        <v>406</v>
      </c>
      <c r="C420" s="111" t="s">
        <v>324</v>
      </c>
      <c r="D420" s="112"/>
      <c r="E420" s="112"/>
    </row>
    <row r="421" spans="1:5">
      <c r="A421" s="5">
        <f t="shared" si="24"/>
        <v>40408</v>
      </c>
      <c r="B421" s="5">
        <v>407</v>
      </c>
      <c r="C421" s="111"/>
      <c r="D421" s="113"/>
      <c r="E421" s="113"/>
    </row>
    <row r="422" spans="1:5">
      <c r="A422" s="5">
        <f t="shared" si="24"/>
        <v>40409</v>
      </c>
      <c r="B422" s="5">
        <v>408</v>
      </c>
      <c r="C422" s="114" t="s">
        <v>325</v>
      </c>
      <c r="D422" s="112"/>
      <c r="E422" s="112"/>
    </row>
    <row r="423" spans="1:5">
      <c r="A423" s="5">
        <f t="shared" si="24"/>
        <v>40410</v>
      </c>
      <c r="B423" s="5">
        <v>409</v>
      </c>
      <c r="C423" s="115"/>
      <c r="D423" s="113"/>
      <c r="E423" s="113"/>
    </row>
    <row r="424" spans="1:5">
      <c r="A424" s="5">
        <f t="shared" si="24"/>
        <v>40411</v>
      </c>
      <c r="B424" s="5">
        <v>410</v>
      </c>
      <c r="C424" s="111" t="s">
        <v>326</v>
      </c>
      <c r="D424" s="112"/>
      <c r="E424" s="112"/>
    </row>
    <row r="425" spans="1:5">
      <c r="A425" s="5">
        <f t="shared" si="24"/>
        <v>40412</v>
      </c>
      <c r="B425" s="5">
        <v>411</v>
      </c>
      <c r="C425" s="111"/>
      <c r="D425" s="113"/>
      <c r="E425" s="113"/>
    </row>
    <row r="426" spans="1:5">
      <c r="A426" s="5">
        <f t="shared" si="24"/>
        <v>40413</v>
      </c>
      <c r="B426" s="5">
        <v>412</v>
      </c>
      <c r="C426" s="111" t="s">
        <v>327</v>
      </c>
      <c r="D426" s="112"/>
      <c r="E426" s="112"/>
    </row>
    <row r="427" spans="1:5">
      <c r="A427" s="5">
        <f t="shared" si="24"/>
        <v>40414</v>
      </c>
      <c r="B427" s="5">
        <v>413</v>
      </c>
      <c r="C427" s="111"/>
      <c r="D427" s="113"/>
      <c r="E427" s="113"/>
    </row>
    <row r="428" spans="1:5">
      <c r="A428" s="5">
        <f t="shared" si="24"/>
        <v>40415</v>
      </c>
      <c r="B428" s="5">
        <v>414</v>
      </c>
      <c r="C428" s="114" t="s">
        <v>328</v>
      </c>
      <c r="D428" s="112"/>
      <c r="E428" s="112"/>
    </row>
    <row r="429" spans="1:5">
      <c r="A429" s="5">
        <f t="shared" si="24"/>
        <v>40416</v>
      </c>
      <c r="B429" s="5">
        <v>415</v>
      </c>
      <c r="C429" s="115"/>
      <c r="D429" s="113"/>
      <c r="E429" s="113"/>
    </row>
    <row r="430" spans="1:5">
      <c r="A430" s="5">
        <f t="shared" si="24"/>
        <v>40417</v>
      </c>
      <c r="B430" s="5">
        <v>416</v>
      </c>
      <c r="C430" s="111" t="s">
        <v>329</v>
      </c>
      <c r="D430" s="112"/>
      <c r="E430" s="112"/>
    </row>
    <row r="431" spans="1:5">
      <c r="A431" s="5">
        <f t="shared" si="24"/>
        <v>40418</v>
      </c>
      <c r="B431" s="5">
        <v>417</v>
      </c>
      <c r="C431" s="111"/>
      <c r="D431" s="113"/>
      <c r="E431" s="113"/>
    </row>
    <row r="432" spans="1:5">
      <c r="A432" s="5">
        <f t="shared" si="24"/>
        <v>40419</v>
      </c>
      <c r="B432" s="5">
        <v>418</v>
      </c>
      <c r="C432" s="111" t="s">
        <v>330</v>
      </c>
      <c r="D432" s="112"/>
      <c r="E432" s="112"/>
    </row>
    <row r="433" spans="1:5">
      <c r="A433" s="5">
        <f t="shared" si="24"/>
        <v>40420</v>
      </c>
      <c r="B433" s="5">
        <v>419</v>
      </c>
      <c r="C433" s="111"/>
      <c r="D433" s="113"/>
      <c r="E433" s="113"/>
    </row>
    <row r="434" spans="1:5">
      <c r="A434" s="5">
        <f t="shared" si="24"/>
        <v>40421</v>
      </c>
      <c r="B434" s="5">
        <v>420</v>
      </c>
      <c r="C434" s="114" t="s">
        <v>331</v>
      </c>
      <c r="D434" s="112"/>
      <c r="E434" s="112"/>
    </row>
    <row r="435" spans="1:5">
      <c r="A435" s="5">
        <f t="shared" si="24"/>
        <v>40422</v>
      </c>
      <c r="B435" s="5">
        <v>421</v>
      </c>
      <c r="C435" s="115"/>
      <c r="D435" s="113"/>
      <c r="E435" s="113"/>
    </row>
    <row r="436" spans="1:5">
      <c r="A436" s="5">
        <f t="shared" si="24"/>
        <v>40423</v>
      </c>
      <c r="B436" s="5">
        <v>422</v>
      </c>
      <c r="C436" s="111" t="s">
        <v>332</v>
      </c>
      <c r="D436" s="112"/>
      <c r="E436" s="112"/>
    </row>
    <row r="437" spans="1:5">
      <c r="A437" s="5">
        <f t="shared" si="24"/>
        <v>40424</v>
      </c>
      <c r="B437" s="5">
        <v>423</v>
      </c>
      <c r="C437" s="111"/>
      <c r="D437" s="113"/>
      <c r="E437" s="113"/>
    </row>
    <row r="438" spans="1:5">
      <c r="A438" s="5">
        <f t="shared" si="24"/>
        <v>40425</v>
      </c>
      <c r="B438" s="5">
        <v>424</v>
      </c>
      <c r="C438" s="111" t="s">
        <v>333</v>
      </c>
      <c r="D438" s="112"/>
      <c r="E438" s="112"/>
    </row>
    <row r="439" spans="1:5">
      <c r="A439" s="5">
        <f t="shared" si="24"/>
        <v>40426</v>
      </c>
      <c r="B439" s="5">
        <v>425</v>
      </c>
      <c r="C439" s="111"/>
      <c r="D439" s="113"/>
      <c r="E439" s="113"/>
    </row>
    <row r="440" spans="1:5">
      <c r="A440" s="5">
        <f t="shared" si="24"/>
        <v>40427</v>
      </c>
      <c r="B440" s="5">
        <v>426</v>
      </c>
      <c r="C440" s="114" t="s">
        <v>334</v>
      </c>
      <c r="D440" s="112"/>
      <c r="E440" s="112"/>
    </row>
    <row r="441" spans="1:5">
      <c r="A441" s="5">
        <f t="shared" si="24"/>
        <v>40428</v>
      </c>
      <c r="B441" s="5">
        <v>427</v>
      </c>
      <c r="C441" s="115"/>
      <c r="D441" s="113"/>
      <c r="E441" s="113"/>
    </row>
    <row r="442" spans="1:5">
      <c r="A442" s="5">
        <f t="shared" si="24"/>
        <v>40429</v>
      </c>
      <c r="B442" s="5">
        <v>428</v>
      </c>
      <c r="C442" s="111" t="s">
        <v>335</v>
      </c>
      <c r="D442" s="112"/>
      <c r="E442" s="112"/>
    </row>
    <row r="443" spans="1:5">
      <c r="A443" s="5">
        <f t="shared" si="24"/>
        <v>40430</v>
      </c>
      <c r="B443" s="5">
        <v>429</v>
      </c>
      <c r="C443" s="111"/>
      <c r="D443" s="113"/>
      <c r="E443" s="113"/>
    </row>
    <row r="444" spans="1:5">
      <c r="A444" s="5">
        <f t="shared" si="24"/>
        <v>40431</v>
      </c>
      <c r="B444" s="5">
        <v>430</v>
      </c>
      <c r="C444" s="111" t="s">
        <v>336</v>
      </c>
      <c r="D444" s="112"/>
      <c r="E444" s="112"/>
    </row>
    <row r="445" spans="1:5">
      <c r="A445" s="5">
        <f t="shared" si="24"/>
        <v>40432</v>
      </c>
      <c r="B445" s="5">
        <v>431</v>
      </c>
      <c r="C445" s="111"/>
      <c r="D445" s="113"/>
      <c r="E445" s="113"/>
    </row>
    <row r="446" spans="1:5">
      <c r="A446" s="5">
        <f t="shared" si="24"/>
        <v>40433</v>
      </c>
      <c r="B446" s="5">
        <v>432</v>
      </c>
      <c r="C446" s="114" t="s">
        <v>337</v>
      </c>
      <c r="D446" s="112"/>
      <c r="E446" s="112"/>
    </row>
    <row r="447" spans="1:5">
      <c r="A447" s="5">
        <f t="shared" si="24"/>
        <v>40434</v>
      </c>
      <c r="B447" s="5">
        <v>433</v>
      </c>
      <c r="C447" s="115"/>
      <c r="D447" s="113"/>
      <c r="E447" s="113"/>
    </row>
    <row r="448" spans="1:5">
      <c r="A448" s="5">
        <f t="shared" si="24"/>
        <v>40435</v>
      </c>
      <c r="B448" s="5">
        <v>434</v>
      </c>
      <c r="C448" s="111" t="s">
        <v>338</v>
      </c>
      <c r="D448" s="112"/>
      <c r="E448" s="112"/>
    </row>
    <row r="449" spans="1:5">
      <c r="A449" s="5">
        <f t="shared" si="24"/>
        <v>40436</v>
      </c>
      <c r="B449" s="5">
        <v>435</v>
      </c>
      <c r="C449" s="111"/>
      <c r="D449" s="113"/>
      <c r="E449" s="113"/>
    </row>
    <row r="450" spans="1:5">
      <c r="A450" s="5">
        <f t="shared" si="24"/>
        <v>40437</v>
      </c>
      <c r="B450" s="5">
        <v>436</v>
      </c>
      <c r="C450" s="111" t="s">
        <v>339</v>
      </c>
      <c r="D450" s="112"/>
      <c r="E450" s="112"/>
    </row>
    <row r="451" spans="1:5">
      <c r="A451" s="5">
        <f t="shared" si="24"/>
        <v>40438</v>
      </c>
      <c r="B451" s="5">
        <v>437</v>
      </c>
      <c r="C451" s="111"/>
      <c r="D451" s="113"/>
      <c r="E451" s="113"/>
    </row>
    <row r="452" spans="1:5">
      <c r="A452" s="5">
        <f t="shared" si="24"/>
        <v>40439</v>
      </c>
      <c r="B452" s="5">
        <v>438</v>
      </c>
      <c r="C452" s="114" t="s">
        <v>340</v>
      </c>
      <c r="D452" s="112"/>
      <c r="E452" s="112"/>
    </row>
    <row r="453" spans="1:5">
      <c r="A453" s="5">
        <f t="shared" si="24"/>
        <v>40440</v>
      </c>
      <c r="B453" s="5">
        <v>439</v>
      </c>
      <c r="C453" s="115"/>
      <c r="D453" s="113"/>
      <c r="E453" s="113"/>
    </row>
    <row r="454" spans="1:5">
      <c r="A454" s="5">
        <f t="shared" si="24"/>
        <v>40441</v>
      </c>
      <c r="B454" s="5">
        <v>440</v>
      </c>
      <c r="C454" s="111" t="s">
        <v>341</v>
      </c>
      <c r="D454" s="112"/>
      <c r="E454" s="112"/>
    </row>
    <row r="455" spans="1:5">
      <c r="A455" s="5">
        <f t="shared" si="24"/>
        <v>40442</v>
      </c>
      <c r="B455" s="5">
        <v>441</v>
      </c>
      <c r="C455" s="111"/>
      <c r="D455" s="113"/>
      <c r="E455" s="113"/>
    </row>
    <row r="456" spans="1:5">
      <c r="A456" s="5">
        <f t="shared" si="24"/>
        <v>40443</v>
      </c>
      <c r="B456" s="5">
        <v>442</v>
      </c>
      <c r="C456" s="111" t="s">
        <v>342</v>
      </c>
      <c r="D456" s="112"/>
      <c r="E456" s="112"/>
    </row>
    <row r="457" spans="1:5">
      <c r="A457" s="5">
        <f t="shared" si="24"/>
        <v>40444</v>
      </c>
      <c r="B457" s="5">
        <v>443</v>
      </c>
      <c r="C457" s="111"/>
      <c r="D457" s="113"/>
      <c r="E457" s="113"/>
    </row>
    <row r="458" spans="1:5">
      <c r="A458" s="5">
        <f t="shared" si="24"/>
        <v>40445</v>
      </c>
      <c r="B458" s="5">
        <v>444</v>
      </c>
      <c r="C458" s="114" t="s">
        <v>343</v>
      </c>
      <c r="D458" s="112"/>
      <c r="E458" s="112"/>
    </row>
    <row r="459" spans="1:5">
      <c r="A459" s="5">
        <f t="shared" si="24"/>
        <v>40446</v>
      </c>
      <c r="B459" s="5">
        <v>445</v>
      </c>
      <c r="C459" s="115"/>
      <c r="D459" s="113"/>
      <c r="E459" s="113"/>
    </row>
    <row r="460" spans="1:5">
      <c r="A460" s="5">
        <f t="shared" si="24"/>
        <v>40447</v>
      </c>
      <c r="B460" s="5">
        <v>446</v>
      </c>
      <c r="C460" s="111" t="s">
        <v>344</v>
      </c>
      <c r="D460" s="112"/>
      <c r="E460" s="112"/>
    </row>
    <row r="461" spans="1:5">
      <c r="A461" s="5">
        <f t="shared" si="24"/>
        <v>40448</v>
      </c>
      <c r="B461" s="5">
        <v>447</v>
      </c>
      <c r="C461" s="111"/>
      <c r="D461" s="113"/>
      <c r="E461" s="113"/>
    </row>
    <row r="462" spans="1:5">
      <c r="A462" s="5">
        <f t="shared" ref="A462:A493" si="25">B462+40001</f>
        <v>40449</v>
      </c>
      <c r="B462" s="5">
        <v>448</v>
      </c>
      <c r="C462" s="111" t="s">
        <v>345</v>
      </c>
      <c r="D462" s="112"/>
      <c r="E462" s="112"/>
    </row>
    <row r="463" spans="1:5">
      <c r="A463" s="5">
        <f t="shared" si="25"/>
        <v>40450</v>
      </c>
      <c r="B463" s="5">
        <v>449</v>
      </c>
      <c r="C463" s="111"/>
      <c r="D463" s="113"/>
      <c r="E463" s="113"/>
    </row>
    <row r="464" spans="1:5">
      <c r="A464" s="5">
        <f t="shared" si="25"/>
        <v>40451</v>
      </c>
      <c r="B464" s="5">
        <v>450</v>
      </c>
      <c r="C464" s="114" t="s">
        <v>346</v>
      </c>
      <c r="D464" s="112"/>
      <c r="E464" s="112"/>
    </row>
    <row r="465" spans="1:5">
      <c r="A465" s="5">
        <f t="shared" si="25"/>
        <v>40452</v>
      </c>
      <c r="B465" s="5">
        <v>451</v>
      </c>
      <c r="C465" s="115"/>
      <c r="D465" s="113"/>
      <c r="E465" s="113"/>
    </row>
    <row r="466" spans="1:5">
      <c r="A466" s="5">
        <f t="shared" si="25"/>
        <v>40453</v>
      </c>
      <c r="B466" s="5">
        <v>452</v>
      </c>
      <c r="C466" s="111" t="s">
        <v>347</v>
      </c>
      <c r="D466" s="112"/>
      <c r="E466" s="112"/>
    </row>
    <row r="467" spans="1:5">
      <c r="A467" s="5">
        <f t="shared" si="25"/>
        <v>40454</v>
      </c>
      <c r="B467" s="5">
        <v>453</v>
      </c>
      <c r="C467" s="111"/>
      <c r="D467" s="113"/>
      <c r="E467" s="113"/>
    </row>
    <row r="468" spans="1:5">
      <c r="A468" s="5">
        <f t="shared" si="25"/>
        <v>40455</v>
      </c>
      <c r="B468" s="5">
        <v>454</v>
      </c>
      <c r="C468" s="111" t="s">
        <v>348</v>
      </c>
      <c r="D468" s="112"/>
      <c r="E468" s="112"/>
    </row>
    <row r="469" spans="1:5">
      <c r="A469" s="5">
        <f t="shared" si="25"/>
        <v>40456</v>
      </c>
      <c r="B469" s="5">
        <v>455</v>
      </c>
      <c r="C469" s="111"/>
      <c r="D469" s="113"/>
      <c r="E469" s="113"/>
    </row>
    <row r="470" spans="1:5">
      <c r="A470" s="5">
        <f t="shared" si="25"/>
        <v>40457</v>
      </c>
      <c r="B470" s="5">
        <v>456</v>
      </c>
      <c r="C470" s="114" t="s">
        <v>349</v>
      </c>
      <c r="D470" s="112"/>
      <c r="E470" s="112"/>
    </row>
    <row r="471" spans="1:5">
      <c r="A471" s="5">
        <f t="shared" si="25"/>
        <v>40458</v>
      </c>
      <c r="B471" s="5">
        <v>457</v>
      </c>
      <c r="C471" s="115"/>
      <c r="D471" s="113"/>
      <c r="E471" s="113"/>
    </row>
    <row r="472" spans="1:5">
      <c r="A472" s="5">
        <f t="shared" si="25"/>
        <v>40459</v>
      </c>
      <c r="B472" s="5">
        <v>458</v>
      </c>
      <c r="C472" s="111" t="s">
        <v>350</v>
      </c>
      <c r="D472" s="112"/>
      <c r="E472" s="112"/>
    </row>
    <row r="473" spans="1:5">
      <c r="A473" s="5">
        <f t="shared" si="25"/>
        <v>40460</v>
      </c>
      <c r="B473" s="5">
        <v>459</v>
      </c>
      <c r="C473" s="111"/>
      <c r="D473" s="113"/>
      <c r="E473" s="113"/>
    </row>
    <row r="474" spans="1:5">
      <c r="A474" s="5">
        <f t="shared" si="25"/>
        <v>40461</v>
      </c>
      <c r="B474" s="5">
        <v>460</v>
      </c>
      <c r="C474" s="111" t="s">
        <v>351</v>
      </c>
      <c r="D474" s="112"/>
      <c r="E474" s="112"/>
    </row>
    <row r="475" spans="1:5">
      <c r="A475" s="5">
        <f t="shared" si="25"/>
        <v>40462</v>
      </c>
      <c r="B475" s="5">
        <v>461</v>
      </c>
      <c r="C475" s="111"/>
      <c r="D475" s="113"/>
      <c r="E475" s="113"/>
    </row>
    <row r="476" spans="1:5">
      <c r="A476" s="5">
        <f t="shared" si="25"/>
        <v>40463</v>
      </c>
      <c r="B476" s="5">
        <v>462</v>
      </c>
      <c r="C476" s="114" t="s">
        <v>352</v>
      </c>
      <c r="D476" s="112"/>
      <c r="E476" s="112"/>
    </row>
    <row r="477" spans="1:5">
      <c r="A477" s="5">
        <f t="shared" si="25"/>
        <v>40464</v>
      </c>
      <c r="B477" s="5">
        <v>463</v>
      </c>
      <c r="C477" s="115"/>
      <c r="D477" s="113"/>
      <c r="E477" s="113"/>
    </row>
    <row r="478" spans="1:5">
      <c r="A478" s="5">
        <f t="shared" si="25"/>
        <v>40465</v>
      </c>
      <c r="B478" s="5">
        <v>464</v>
      </c>
      <c r="C478" s="111" t="s">
        <v>353</v>
      </c>
      <c r="D478" s="112"/>
      <c r="E478" s="112"/>
    </row>
    <row r="479" spans="1:5">
      <c r="A479" s="5">
        <f t="shared" si="25"/>
        <v>40466</v>
      </c>
      <c r="B479" s="5">
        <v>465</v>
      </c>
      <c r="C479" s="111"/>
      <c r="D479" s="113"/>
      <c r="E479" s="113"/>
    </row>
    <row r="480" spans="1:5">
      <c r="A480" s="5">
        <f t="shared" si="25"/>
        <v>40467</v>
      </c>
      <c r="B480" s="5">
        <v>466</v>
      </c>
      <c r="C480" s="111" t="s">
        <v>354</v>
      </c>
      <c r="D480" s="112"/>
      <c r="E480" s="112"/>
    </row>
    <row r="481" spans="1:5">
      <c r="A481" s="5">
        <f t="shared" si="25"/>
        <v>40468</v>
      </c>
      <c r="B481" s="5">
        <v>467</v>
      </c>
      <c r="C481" s="111"/>
      <c r="D481" s="113"/>
      <c r="E481" s="113"/>
    </row>
    <row r="482" spans="1:5">
      <c r="A482" s="5">
        <f t="shared" si="25"/>
        <v>40469</v>
      </c>
      <c r="B482" s="5">
        <v>468</v>
      </c>
      <c r="C482" s="114" t="s">
        <v>355</v>
      </c>
      <c r="D482" s="112"/>
      <c r="E482" s="112"/>
    </row>
    <row r="483" spans="1:5">
      <c r="A483" s="5">
        <f t="shared" si="25"/>
        <v>40470</v>
      </c>
      <c r="B483" s="5">
        <v>469</v>
      </c>
      <c r="C483" s="115"/>
      <c r="D483" s="113"/>
      <c r="E483" s="113"/>
    </row>
    <row r="484" spans="1:5">
      <c r="A484" s="5">
        <f t="shared" si="25"/>
        <v>40471</v>
      </c>
      <c r="B484" s="5">
        <v>470</v>
      </c>
      <c r="C484" s="111" t="s">
        <v>356</v>
      </c>
      <c r="D484" s="112"/>
      <c r="E484" s="112"/>
    </row>
    <row r="485" spans="1:5">
      <c r="A485" s="5">
        <f t="shared" si="25"/>
        <v>40472</v>
      </c>
      <c r="B485" s="5">
        <v>471</v>
      </c>
      <c r="C485" s="111"/>
      <c r="D485" s="113"/>
      <c r="E485" s="113"/>
    </row>
    <row r="486" spans="1:5">
      <c r="A486" s="5">
        <f t="shared" si="25"/>
        <v>40473</v>
      </c>
      <c r="B486" s="5">
        <v>472</v>
      </c>
      <c r="C486" s="111" t="s">
        <v>357</v>
      </c>
      <c r="D486" s="112"/>
      <c r="E486" s="112"/>
    </row>
    <row r="487" spans="1:5">
      <c r="A487" s="5">
        <f t="shared" si="25"/>
        <v>40474</v>
      </c>
      <c r="B487" s="5">
        <v>473</v>
      </c>
      <c r="C487" s="111"/>
      <c r="D487" s="113"/>
      <c r="E487" s="113"/>
    </row>
    <row r="488" spans="1:5">
      <c r="A488" s="5">
        <f t="shared" si="25"/>
        <v>40475</v>
      </c>
      <c r="B488" s="5">
        <v>474</v>
      </c>
      <c r="C488" s="114" t="s">
        <v>358</v>
      </c>
      <c r="D488" s="112"/>
      <c r="E488" s="112"/>
    </row>
    <row r="489" spans="1:5">
      <c r="A489" s="5">
        <f t="shared" si="25"/>
        <v>40476</v>
      </c>
      <c r="B489" s="5">
        <v>475</v>
      </c>
      <c r="C489" s="115"/>
      <c r="D489" s="113"/>
      <c r="E489" s="113"/>
    </row>
    <row r="490" spans="1:5">
      <c r="A490" s="5">
        <f t="shared" si="25"/>
        <v>40477</v>
      </c>
      <c r="B490" s="5">
        <v>476</v>
      </c>
      <c r="C490" s="111" t="s">
        <v>359</v>
      </c>
      <c r="D490" s="112"/>
      <c r="E490" s="112"/>
    </row>
    <row r="491" spans="1:5">
      <c r="A491" s="5">
        <f t="shared" si="25"/>
        <v>40478</v>
      </c>
      <c r="B491" s="5">
        <v>477</v>
      </c>
      <c r="C491" s="111"/>
      <c r="D491" s="113"/>
      <c r="E491" s="113"/>
    </row>
    <row r="492" spans="1:5">
      <c r="A492" s="5">
        <f t="shared" si="25"/>
        <v>40479</v>
      </c>
      <c r="B492" s="5">
        <v>478</v>
      </c>
      <c r="C492" s="111" t="s">
        <v>360</v>
      </c>
      <c r="D492" s="112"/>
      <c r="E492" s="112"/>
    </row>
    <row r="493" spans="1:5">
      <c r="A493" s="5">
        <f t="shared" si="25"/>
        <v>40480</v>
      </c>
      <c r="B493" s="5">
        <v>479</v>
      </c>
      <c r="C493" s="111"/>
      <c r="D493" s="113"/>
      <c r="E493" s="113"/>
    </row>
    <row r="494" spans="1:5">
      <c r="A494" s="5"/>
      <c r="B494" s="18"/>
      <c r="C494" s="22"/>
      <c r="D494" s="24"/>
      <c r="E494" s="25"/>
    </row>
    <row r="495" spans="1:5">
      <c r="A495" s="105" t="s">
        <v>717</v>
      </c>
      <c r="B495" s="106"/>
      <c r="C495" s="106"/>
      <c r="D495" s="106"/>
      <c r="E495" s="107"/>
    </row>
    <row r="496" spans="1:5">
      <c r="A496" s="5">
        <f t="shared" ref="A496" si="26">B496+40001</f>
        <v>40501</v>
      </c>
      <c r="B496" s="18">
        <v>500</v>
      </c>
      <c r="C496" s="109" t="s">
        <v>111</v>
      </c>
      <c r="D496" s="94"/>
      <c r="E496" s="94"/>
    </row>
    <row r="497" spans="1:5">
      <c r="A497" s="5">
        <f t="shared" ref="A497:A530" si="27">B497+40001</f>
        <v>40502</v>
      </c>
      <c r="B497" s="18">
        <v>501</v>
      </c>
      <c r="C497" s="110"/>
      <c r="D497" s="96"/>
      <c r="E497" s="96"/>
    </row>
    <row r="498" spans="1:5">
      <c r="A498" s="5">
        <f t="shared" si="27"/>
        <v>40503</v>
      </c>
      <c r="B498" s="18">
        <v>502</v>
      </c>
      <c r="C498" s="109" t="s">
        <v>718</v>
      </c>
      <c r="D498" s="94"/>
      <c r="E498" s="94"/>
    </row>
    <row r="499" spans="1:5">
      <c r="A499" s="5">
        <f t="shared" si="27"/>
        <v>40504</v>
      </c>
      <c r="B499" s="18">
        <v>503</v>
      </c>
      <c r="C499" s="110"/>
      <c r="D499" s="96"/>
      <c r="E499" s="96"/>
    </row>
    <row r="500" spans="1:5">
      <c r="A500" s="5">
        <f t="shared" ref="A500:A528" si="28">B500+40001</f>
        <v>40505</v>
      </c>
      <c r="B500" s="18">
        <v>504</v>
      </c>
      <c r="C500" s="109" t="s">
        <v>147</v>
      </c>
      <c r="D500" s="94"/>
      <c r="E500" s="94"/>
    </row>
    <row r="501" spans="1:5">
      <c r="A501" s="5">
        <f t="shared" si="28"/>
        <v>40506</v>
      </c>
      <c r="B501" s="18">
        <v>505</v>
      </c>
      <c r="C501" s="110"/>
      <c r="D501" s="96"/>
      <c r="E501" s="96"/>
    </row>
    <row r="502" spans="1:5">
      <c r="A502" s="5">
        <f t="shared" si="28"/>
        <v>40507</v>
      </c>
      <c r="B502" s="18">
        <v>506</v>
      </c>
      <c r="C502" s="109" t="s">
        <v>148</v>
      </c>
      <c r="D502" s="94"/>
      <c r="E502" s="94"/>
    </row>
    <row r="503" spans="1:5">
      <c r="A503" s="5">
        <f t="shared" si="28"/>
        <v>40508</v>
      </c>
      <c r="B503" s="18">
        <v>507</v>
      </c>
      <c r="C503" s="110"/>
      <c r="D503" s="96"/>
      <c r="E503" s="96"/>
    </row>
    <row r="504" spans="1:5">
      <c r="A504" s="5">
        <f t="shared" si="28"/>
        <v>40509</v>
      </c>
      <c r="B504" s="18">
        <v>508</v>
      </c>
      <c r="C504" s="109" t="s">
        <v>149</v>
      </c>
      <c r="D504" s="94"/>
      <c r="E504" s="94"/>
    </row>
    <row r="505" spans="1:5">
      <c r="A505" s="5">
        <f t="shared" si="28"/>
        <v>40510</v>
      </c>
      <c r="B505" s="18">
        <v>509</v>
      </c>
      <c r="C505" s="110"/>
      <c r="D505" s="96"/>
      <c r="E505" s="96"/>
    </row>
    <row r="506" spans="1:5">
      <c r="A506" s="5">
        <f t="shared" si="28"/>
        <v>40511</v>
      </c>
      <c r="B506" s="18">
        <v>510</v>
      </c>
      <c r="C506" s="109" t="s">
        <v>150</v>
      </c>
      <c r="D506" s="94"/>
      <c r="E506" s="94"/>
    </row>
    <row r="507" spans="1:5">
      <c r="A507" s="5">
        <f t="shared" si="28"/>
        <v>40512</v>
      </c>
      <c r="B507" s="18">
        <v>511</v>
      </c>
      <c r="C507" s="110"/>
      <c r="D507" s="96"/>
      <c r="E507" s="96"/>
    </row>
    <row r="508" spans="1:5">
      <c r="A508" s="5">
        <f t="shared" si="28"/>
        <v>40513</v>
      </c>
      <c r="B508" s="18">
        <v>512</v>
      </c>
      <c r="C508" s="109" t="s">
        <v>719</v>
      </c>
      <c r="D508" s="94"/>
      <c r="E508" s="94"/>
    </row>
    <row r="509" spans="1:5">
      <c r="A509" s="5">
        <f t="shared" si="28"/>
        <v>40514</v>
      </c>
      <c r="B509" s="18">
        <v>513</v>
      </c>
      <c r="C509" s="110"/>
      <c r="D509" s="96"/>
      <c r="E509" s="96"/>
    </row>
    <row r="510" spans="1:5">
      <c r="A510" s="5">
        <f t="shared" si="28"/>
        <v>40515</v>
      </c>
      <c r="B510" s="18">
        <v>514</v>
      </c>
      <c r="C510" s="109" t="s">
        <v>720</v>
      </c>
      <c r="D510" s="94"/>
      <c r="E510" s="94"/>
    </row>
    <row r="511" spans="1:5">
      <c r="A511" s="5">
        <f t="shared" si="28"/>
        <v>40516</v>
      </c>
      <c r="B511" s="18">
        <v>515</v>
      </c>
      <c r="C511" s="110"/>
      <c r="D511" s="96"/>
      <c r="E511" s="96"/>
    </row>
    <row r="512" spans="1:5">
      <c r="A512" s="5">
        <f t="shared" si="28"/>
        <v>40517</v>
      </c>
      <c r="B512" s="18">
        <v>516</v>
      </c>
      <c r="C512" s="109" t="s">
        <v>721</v>
      </c>
      <c r="D512" s="94"/>
      <c r="E512" s="94"/>
    </row>
    <row r="513" spans="1:5">
      <c r="A513" s="5">
        <f t="shared" si="28"/>
        <v>40518</v>
      </c>
      <c r="B513" s="18">
        <v>517</v>
      </c>
      <c r="C513" s="110"/>
      <c r="D513" s="96"/>
      <c r="E513" s="96"/>
    </row>
    <row r="514" spans="1:5">
      <c r="A514" s="5">
        <f t="shared" si="28"/>
        <v>40519</v>
      </c>
      <c r="B514" s="18">
        <v>518</v>
      </c>
      <c r="C514" s="109" t="s">
        <v>654</v>
      </c>
      <c r="D514" s="94"/>
      <c r="E514" s="94"/>
    </row>
    <row r="515" spans="1:5">
      <c r="A515" s="5">
        <f t="shared" si="28"/>
        <v>40520</v>
      </c>
      <c r="B515" s="18">
        <v>519</v>
      </c>
      <c r="C515" s="110"/>
      <c r="D515" s="96"/>
      <c r="E515" s="96"/>
    </row>
    <row r="516" spans="1:5">
      <c r="A516" s="5">
        <f t="shared" si="28"/>
        <v>40521</v>
      </c>
      <c r="B516" s="18">
        <v>520</v>
      </c>
      <c r="C516" s="109" t="s">
        <v>722</v>
      </c>
      <c r="D516" s="94"/>
      <c r="E516" s="94"/>
    </row>
    <row r="517" spans="1:5">
      <c r="A517" s="5">
        <f t="shared" si="28"/>
        <v>40522</v>
      </c>
      <c r="B517" s="18">
        <v>521</v>
      </c>
      <c r="C517" s="110"/>
      <c r="D517" s="96"/>
      <c r="E517" s="96"/>
    </row>
    <row r="518" spans="1:5">
      <c r="A518" s="5">
        <f t="shared" si="28"/>
        <v>40523</v>
      </c>
      <c r="B518" s="18">
        <v>522</v>
      </c>
      <c r="C518" s="109" t="s">
        <v>723</v>
      </c>
      <c r="D518" s="94"/>
      <c r="E518" s="94"/>
    </row>
    <row r="519" spans="1:5">
      <c r="A519" s="5">
        <f t="shared" si="28"/>
        <v>40524</v>
      </c>
      <c r="B519" s="18">
        <v>523</v>
      </c>
      <c r="C519" s="110"/>
      <c r="D519" s="96"/>
      <c r="E519" s="96"/>
    </row>
    <row r="520" spans="1:5">
      <c r="A520" s="5">
        <f t="shared" si="28"/>
        <v>40525</v>
      </c>
      <c r="B520" s="18">
        <v>524</v>
      </c>
      <c r="C520" s="109" t="s">
        <v>724</v>
      </c>
      <c r="D520" s="94"/>
      <c r="E520" s="94"/>
    </row>
    <row r="521" spans="1:5">
      <c r="A521" s="5">
        <f t="shared" si="28"/>
        <v>40526</v>
      </c>
      <c r="B521" s="18">
        <v>525</v>
      </c>
      <c r="C521" s="110"/>
      <c r="D521" s="96"/>
      <c r="E521" s="96"/>
    </row>
    <row r="522" spans="1:5">
      <c r="A522" s="5">
        <f t="shared" ref="A522:A523" si="29">B522+40001</f>
        <v>40527</v>
      </c>
      <c r="B522" s="18">
        <v>526</v>
      </c>
      <c r="C522" s="109" t="s">
        <v>757</v>
      </c>
      <c r="D522" s="94"/>
      <c r="E522" s="94"/>
    </row>
    <row r="523" spans="1:5">
      <c r="A523" s="5">
        <f t="shared" si="29"/>
        <v>40528</v>
      </c>
      <c r="B523" s="18">
        <v>527</v>
      </c>
      <c r="C523" s="110"/>
      <c r="D523" s="96"/>
      <c r="E523" s="96"/>
    </row>
    <row r="524" spans="1:5">
      <c r="A524" s="5">
        <f t="shared" si="28"/>
        <v>40529</v>
      </c>
      <c r="B524" s="18">
        <v>528</v>
      </c>
      <c r="C524" s="109" t="s">
        <v>725</v>
      </c>
      <c r="D524" s="94"/>
      <c r="E524" s="94"/>
    </row>
    <row r="525" spans="1:5">
      <c r="A525" s="5">
        <f t="shared" si="28"/>
        <v>40530</v>
      </c>
      <c r="B525" s="18">
        <v>529</v>
      </c>
      <c r="C525" s="110"/>
      <c r="D525" s="96"/>
      <c r="E525" s="96"/>
    </row>
    <row r="526" spans="1:5">
      <c r="A526" s="5">
        <f t="shared" si="28"/>
        <v>40531</v>
      </c>
      <c r="B526" s="18">
        <v>530</v>
      </c>
      <c r="C526" s="53" t="s">
        <v>152</v>
      </c>
      <c r="D526" s="34"/>
      <c r="E526" s="34"/>
    </row>
    <row r="527" spans="1:5">
      <c r="A527" s="5">
        <f t="shared" si="28"/>
        <v>40532</v>
      </c>
      <c r="B527" s="18">
        <v>531</v>
      </c>
      <c r="C527" s="53" t="s">
        <v>153</v>
      </c>
      <c r="D527" s="34"/>
      <c r="E527" s="34"/>
    </row>
    <row r="528" spans="1:5">
      <c r="A528" s="5">
        <f t="shared" si="28"/>
        <v>40533</v>
      </c>
      <c r="B528" s="18">
        <v>532</v>
      </c>
      <c r="C528" s="53" t="s">
        <v>154</v>
      </c>
      <c r="D528" s="34"/>
      <c r="E528" s="34"/>
    </row>
    <row r="529" spans="1:5">
      <c r="A529" s="105" t="s">
        <v>728</v>
      </c>
      <c r="B529" s="106"/>
      <c r="C529" s="106"/>
      <c r="D529" s="106"/>
      <c r="E529" s="107"/>
    </row>
    <row r="530" spans="1:5">
      <c r="A530" s="5">
        <f t="shared" si="27"/>
        <v>40534</v>
      </c>
      <c r="B530" s="18">
        <v>533</v>
      </c>
      <c r="C530" s="53" t="s">
        <v>726</v>
      </c>
      <c r="D530" s="34"/>
      <c r="E530" s="34"/>
    </row>
    <row r="531" spans="1:5">
      <c r="A531" s="5">
        <f t="shared" ref="A531:A573" si="30">B531+40001</f>
        <v>40535</v>
      </c>
      <c r="B531" s="18">
        <v>534</v>
      </c>
      <c r="C531" s="53" t="s">
        <v>727</v>
      </c>
      <c r="D531" s="34"/>
      <c r="E531" s="34"/>
    </row>
    <row r="532" spans="1:5">
      <c r="A532" s="5">
        <f t="shared" si="30"/>
        <v>40536</v>
      </c>
      <c r="B532" s="18">
        <v>535</v>
      </c>
      <c r="C532" s="109" t="s">
        <v>729</v>
      </c>
      <c r="D532" s="94"/>
      <c r="E532" s="94" t="s">
        <v>734</v>
      </c>
    </row>
    <row r="533" spans="1:5">
      <c r="A533" s="5">
        <f t="shared" si="30"/>
        <v>40537</v>
      </c>
      <c r="B533" s="18">
        <v>536</v>
      </c>
      <c r="C533" s="110"/>
      <c r="D533" s="96"/>
      <c r="E533" s="95"/>
    </row>
    <row r="534" spans="1:5">
      <c r="A534" s="5">
        <f t="shared" si="30"/>
        <v>40538</v>
      </c>
      <c r="B534" s="18">
        <v>537</v>
      </c>
      <c r="C534" s="109" t="s">
        <v>730</v>
      </c>
      <c r="D534" s="94"/>
      <c r="E534" s="95"/>
    </row>
    <row r="535" spans="1:5">
      <c r="A535" s="5">
        <f t="shared" si="30"/>
        <v>40539</v>
      </c>
      <c r="B535" s="18">
        <v>538</v>
      </c>
      <c r="C535" s="110"/>
      <c r="D535" s="96"/>
      <c r="E535" s="95"/>
    </row>
    <row r="536" spans="1:5">
      <c r="A536" s="5">
        <f t="shared" si="30"/>
        <v>40540</v>
      </c>
      <c r="B536" s="18">
        <v>539</v>
      </c>
      <c r="C536" s="109" t="s">
        <v>731</v>
      </c>
      <c r="D536" s="94"/>
      <c r="E536" s="95"/>
    </row>
    <row r="537" spans="1:5">
      <c r="A537" s="5">
        <f t="shared" si="30"/>
        <v>40541</v>
      </c>
      <c r="B537" s="18">
        <v>540</v>
      </c>
      <c r="C537" s="110"/>
      <c r="D537" s="96"/>
      <c r="E537" s="95"/>
    </row>
    <row r="538" spans="1:5">
      <c r="A538" s="5">
        <f t="shared" si="30"/>
        <v>40542</v>
      </c>
      <c r="B538" s="18">
        <v>541</v>
      </c>
      <c r="C538" s="109" t="s">
        <v>732</v>
      </c>
      <c r="D538" s="94"/>
      <c r="E538" s="95"/>
    </row>
    <row r="539" spans="1:5">
      <c r="A539" s="5">
        <f t="shared" si="30"/>
        <v>40543</v>
      </c>
      <c r="B539" s="18">
        <v>542</v>
      </c>
      <c r="C539" s="110"/>
      <c r="D539" s="96"/>
      <c r="E539" s="95"/>
    </row>
    <row r="540" spans="1:5">
      <c r="A540" s="5">
        <f t="shared" si="30"/>
        <v>40544</v>
      </c>
      <c r="B540" s="18">
        <v>543</v>
      </c>
      <c r="C540" s="109" t="s">
        <v>733</v>
      </c>
      <c r="D540" s="94"/>
      <c r="E540" s="95"/>
    </row>
    <row r="541" spans="1:5">
      <c r="A541" s="5">
        <f t="shared" si="30"/>
        <v>40545</v>
      </c>
      <c r="B541" s="18">
        <v>544</v>
      </c>
      <c r="C541" s="110"/>
      <c r="D541" s="96"/>
      <c r="E541" s="96"/>
    </row>
    <row r="542" spans="1:5">
      <c r="A542" s="5">
        <f t="shared" si="30"/>
        <v>40546</v>
      </c>
      <c r="B542" s="18">
        <v>545</v>
      </c>
      <c r="C542" s="53" t="s">
        <v>735</v>
      </c>
      <c r="D542" s="34"/>
      <c r="E542" s="94" t="s">
        <v>738</v>
      </c>
    </row>
    <row r="543" spans="1:5">
      <c r="A543" s="5">
        <f t="shared" si="30"/>
        <v>40547</v>
      </c>
      <c r="B543" s="18">
        <v>546</v>
      </c>
      <c r="C543" s="53" t="s">
        <v>736</v>
      </c>
      <c r="D543" s="34"/>
      <c r="E543" s="95"/>
    </row>
    <row r="544" spans="1:5">
      <c r="A544" s="5">
        <f t="shared" si="30"/>
        <v>40548</v>
      </c>
      <c r="B544" s="18">
        <v>547</v>
      </c>
      <c r="C544" s="53" t="s">
        <v>737</v>
      </c>
      <c r="D544" s="29"/>
      <c r="E544" s="96"/>
    </row>
    <row r="545" spans="1:5">
      <c r="A545" s="5">
        <f t="shared" si="30"/>
        <v>40549</v>
      </c>
      <c r="B545" s="18">
        <v>548</v>
      </c>
      <c r="C545" s="109" t="s">
        <v>729</v>
      </c>
      <c r="D545" s="94"/>
      <c r="E545" s="94" t="s">
        <v>740</v>
      </c>
    </row>
    <row r="546" spans="1:5">
      <c r="A546" s="5">
        <f t="shared" si="30"/>
        <v>40550</v>
      </c>
      <c r="B546" s="18">
        <v>549</v>
      </c>
      <c r="C546" s="110"/>
      <c r="D546" s="96"/>
      <c r="E546" s="95"/>
    </row>
    <row r="547" spans="1:5">
      <c r="A547" s="5">
        <f t="shared" si="30"/>
        <v>40551</v>
      </c>
      <c r="B547" s="18">
        <v>550</v>
      </c>
      <c r="C547" s="109" t="s">
        <v>730</v>
      </c>
      <c r="D547" s="94"/>
      <c r="E547" s="95"/>
    </row>
    <row r="548" spans="1:5">
      <c r="A548" s="5">
        <f t="shared" si="30"/>
        <v>40552</v>
      </c>
      <c r="B548" s="18">
        <v>551</v>
      </c>
      <c r="C548" s="110"/>
      <c r="D548" s="96"/>
      <c r="E548" s="95"/>
    </row>
    <row r="549" spans="1:5">
      <c r="A549" s="5">
        <f t="shared" si="30"/>
        <v>40553</v>
      </c>
      <c r="B549" s="18">
        <v>552</v>
      </c>
      <c r="C549" s="109" t="s">
        <v>731</v>
      </c>
      <c r="D549" s="94"/>
      <c r="E549" s="95"/>
    </row>
    <row r="550" spans="1:5">
      <c r="A550" s="5">
        <f t="shared" si="30"/>
        <v>40554</v>
      </c>
      <c r="B550" s="18">
        <v>553</v>
      </c>
      <c r="C550" s="110"/>
      <c r="D550" s="96"/>
      <c r="E550" s="95"/>
    </row>
    <row r="551" spans="1:5">
      <c r="A551" s="5">
        <f t="shared" si="30"/>
        <v>40555</v>
      </c>
      <c r="B551" s="18">
        <v>554</v>
      </c>
      <c r="C551" s="109" t="s">
        <v>732</v>
      </c>
      <c r="D551" s="94"/>
      <c r="E551" s="95"/>
    </row>
    <row r="552" spans="1:5">
      <c r="A552" s="5">
        <f t="shared" si="30"/>
        <v>40556</v>
      </c>
      <c r="B552" s="18">
        <v>555</v>
      </c>
      <c r="C552" s="110"/>
      <c r="D552" s="96"/>
      <c r="E552" s="95"/>
    </row>
    <row r="553" spans="1:5">
      <c r="A553" s="5">
        <f t="shared" si="30"/>
        <v>40557</v>
      </c>
      <c r="B553" s="18">
        <v>556</v>
      </c>
      <c r="C553" s="109" t="s">
        <v>733</v>
      </c>
      <c r="D553" s="94"/>
      <c r="E553" s="95"/>
    </row>
    <row r="554" spans="1:5">
      <c r="A554" s="5">
        <f t="shared" si="30"/>
        <v>40558</v>
      </c>
      <c r="B554" s="18">
        <v>557</v>
      </c>
      <c r="C554" s="110"/>
      <c r="D554" s="96"/>
      <c r="E554" s="95"/>
    </row>
    <row r="555" spans="1:5">
      <c r="A555" s="5">
        <f t="shared" si="30"/>
        <v>40559</v>
      </c>
      <c r="B555" s="18">
        <v>558</v>
      </c>
      <c r="C555" s="109" t="s">
        <v>739</v>
      </c>
      <c r="D555" s="94"/>
      <c r="E555" s="95"/>
    </row>
    <row r="556" spans="1:5">
      <c r="A556" s="5">
        <f t="shared" si="30"/>
        <v>40560</v>
      </c>
      <c r="B556" s="18">
        <v>559</v>
      </c>
      <c r="C556" s="110"/>
      <c r="D556" s="96"/>
      <c r="E556" s="96"/>
    </row>
    <row r="557" spans="1:5">
      <c r="A557" s="5">
        <f t="shared" si="30"/>
        <v>40561</v>
      </c>
      <c r="B557" s="18">
        <v>560</v>
      </c>
      <c r="C557" s="53" t="s">
        <v>735</v>
      </c>
      <c r="D557" s="34"/>
      <c r="E557" s="94" t="s">
        <v>741</v>
      </c>
    </row>
    <row r="558" spans="1:5">
      <c r="A558" s="5">
        <f t="shared" si="30"/>
        <v>40562</v>
      </c>
      <c r="B558" s="18">
        <v>561</v>
      </c>
      <c r="C558" s="53" t="s">
        <v>736</v>
      </c>
      <c r="D558" s="34"/>
      <c r="E558" s="95"/>
    </row>
    <row r="559" spans="1:5">
      <c r="A559" s="5">
        <f t="shared" si="30"/>
        <v>40563</v>
      </c>
      <c r="B559" s="18">
        <v>562</v>
      </c>
      <c r="C559" s="53" t="s">
        <v>737</v>
      </c>
      <c r="D559" s="29"/>
      <c r="E559" s="96"/>
    </row>
    <row r="560" spans="1:5">
      <c r="A560" s="5">
        <f t="shared" si="30"/>
        <v>40564</v>
      </c>
      <c r="B560" s="18">
        <v>563</v>
      </c>
      <c r="C560" s="104" t="s">
        <v>742</v>
      </c>
      <c r="D560" s="97"/>
      <c r="E560" s="97" t="s">
        <v>744</v>
      </c>
    </row>
    <row r="561" spans="1:5">
      <c r="A561" s="5">
        <f t="shared" si="30"/>
        <v>40565</v>
      </c>
      <c r="B561" s="18">
        <v>564</v>
      </c>
      <c r="C561" s="104"/>
      <c r="D561" s="97"/>
      <c r="E561" s="97"/>
    </row>
    <row r="562" spans="1:5">
      <c r="A562" s="5">
        <f t="shared" si="30"/>
        <v>40566</v>
      </c>
      <c r="B562" s="18">
        <v>565</v>
      </c>
      <c r="C562" s="104" t="s">
        <v>743</v>
      </c>
      <c r="D562" s="97"/>
      <c r="E562" s="97"/>
    </row>
    <row r="563" spans="1:5">
      <c r="A563" s="5">
        <f t="shared" si="30"/>
        <v>40567</v>
      </c>
      <c r="B563" s="18">
        <v>566</v>
      </c>
      <c r="C563" s="104"/>
      <c r="D563" s="97"/>
      <c r="E563" s="97"/>
    </row>
    <row r="564" spans="1:5">
      <c r="A564" s="5">
        <f t="shared" si="30"/>
        <v>40568</v>
      </c>
      <c r="B564" s="18">
        <v>567</v>
      </c>
      <c r="C564" s="53" t="s">
        <v>745</v>
      </c>
      <c r="D564" s="97"/>
      <c r="E564" s="97" t="s">
        <v>755</v>
      </c>
    </row>
    <row r="565" spans="1:5">
      <c r="A565" s="5">
        <f t="shared" si="30"/>
        <v>40569</v>
      </c>
      <c r="B565" s="18">
        <v>568</v>
      </c>
      <c r="C565" s="53" t="s">
        <v>746</v>
      </c>
      <c r="D565" s="97"/>
      <c r="E565" s="97"/>
    </row>
    <row r="566" spans="1:5">
      <c r="A566" s="5">
        <f t="shared" si="30"/>
        <v>40570</v>
      </c>
      <c r="B566" s="18">
        <v>569</v>
      </c>
      <c r="C566" s="53" t="s">
        <v>747</v>
      </c>
      <c r="D566" s="97"/>
      <c r="E566" s="97"/>
    </row>
    <row r="567" spans="1:5">
      <c r="A567" s="5">
        <f t="shared" si="30"/>
        <v>40571</v>
      </c>
      <c r="B567" s="18">
        <v>570</v>
      </c>
      <c r="C567" s="53" t="s">
        <v>748</v>
      </c>
      <c r="D567" s="97"/>
      <c r="E567" s="97"/>
    </row>
    <row r="568" spans="1:5">
      <c r="A568" s="5">
        <f t="shared" si="30"/>
        <v>40572</v>
      </c>
      <c r="B568" s="18">
        <v>571</v>
      </c>
      <c r="C568" s="53" t="s">
        <v>751</v>
      </c>
      <c r="D568" s="97"/>
      <c r="E568" s="97"/>
    </row>
    <row r="569" spans="1:5">
      <c r="A569" s="5">
        <f t="shared" si="30"/>
        <v>40573</v>
      </c>
      <c r="B569" s="18">
        <v>572</v>
      </c>
      <c r="C569" s="53" t="s">
        <v>752</v>
      </c>
      <c r="D569" s="97"/>
      <c r="E569" s="97"/>
    </row>
    <row r="570" spans="1:5">
      <c r="A570" s="5">
        <f t="shared" si="30"/>
        <v>40574</v>
      </c>
      <c r="B570" s="18">
        <v>573</v>
      </c>
      <c r="C570" s="53" t="s">
        <v>749</v>
      </c>
      <c r="D570" s="97"/>
      <c r="E570" s="97"/>
    </row>
    <row r="571" spans="1:5">
      <c r="A571" s="5">
        <f t="shared" si="30"/>
        <v>40575</v>
      </c>
      <c r="B571" s="18">
        <v>574</v>
      </c>
      <c r="C571" s="53" t="s">
        <v>750</v>
      </c>
      <c r="D571" s="97"/>
      <c r="E571" s="97"/>
    </row>
    <row r="572" spans="1:5">
      <c r="A572" s="5">
        <f t="shared" si="30"/>
        <v>40576</v>
      </c>
      <c r="B572" s="18">
        <v>575</v>
      </c>
      <c r="C572" s="53" t="s">
        <v>753</v>
      </c>
      <c r="D572" s="97"/>
      <c r="E572" s="97"/>
    </row>
    <row r="573" spans="1:5">
      <c r="A573" s="5">
        <f t="shared" si="30"/>
        <v>40577</v>
      </c>
      <c r="B573" s="18">
        <v>576</v>
      </c>
      <c r="C573" s="53" t="s">
        <v>754</v>
      </c>
      <c r="D573" s="97"/>
      <c r="E573" s="97"/>
    </row>
    <row r="574" spans="1:5">
      <c r="A574" s="5">
        <f>B574+40001</f>
        <v>40578</v>
      </c>
      <c r="B574" s="18">
        <v>577</v>
      </c>
      <c r="C574" s="53" t="s">
        <v>756</v>
      </c>
      <c r="D574" s="29"/>
      <c r="E574" s="29"/>
    </row>
    <row r="575" spans="1:5">
      <c r="A575" s="61"/>
      <c r="B575" s="61"/>
      <c r="C575" s="61"/>
      <c r="D575" s="61"/>
      <c r="E575" s="61"/>
    </row>
    <row r="576" spans="1:5">
      <c r="A576" s="61"/>
      <c r="B576" s="61"/>
      <c r="C576" s="61"/>
      <c r="D576" s="61"/>
      <c r="E576" s="61"/>
    </row>
    <row r="577" spans="1:5">
      <c r="A577" s="105" t="s">
        <v>872</v>
      </c>
      <c r="B577" s="106"/>
      <c r="C577" s="106"/>
      <c r="D577" s="106"/>
      <c r="E577" s="107"/>
    </row>
    <row r="578" spans="1:5">
      <c r="A578" s="5">
        <f>B578+40001</f>
        <v>40591</v>
      </c>
      <c r="B578" s="5">
        <v>590</v>
      </c>
      <c r="C578" s="62" t="s">
        <v>876</v>
      </c>
      <c r="D578" s="62" t="s">
        <v>877</v>
      </c>
      <c r="E578" s="62"/>
    </row>
    <row r="579" spans="1:5">
      <c r="A579" s="5">
        <f t="shared" ref="A579:A601" si="31">B579+40001</f>
        <v>40592</v>
      </c>
      <c r="B579" s="5">
        <v>591</v>
      </c>
    </row>
    <row r="580" spans="1:5">
      <c r="A580" s="5">
        <f t="shared" si="31"/>
        <v>40593</v>
      </c>
      <c r="B580" s="5">
        <v>592</v>
      </c>
    </row>
    <row r="581" spans="1:5">
      <c r="A581" s="5">
        <f t="shared" si="31"/>
        <v>40594</v>
      </c>
      <c r="B581" s="5">
        <v>593</v>
      </c>
      <c r="C581" s="62"/>
      <c r="D581" s="62"/>
      <c r="E581" s="62"/>
    </row>
    <row r="582" spans="1:5">
      <c r="A582" s="5">
        <f t="shared" si="31"/>
        <v>40595</v>
      </c>
      <c r="B582" s="5">
        <v>594</v>
      </c>
    </row>
    <row r="583" spans="1:5" ht="85.5">
      <c r="A583" s="5">
        <f t="shared" si="31"/>
        <v>40596</v>
      </c>
      <c r="B583" s="5">
        <v>595</v>
      </c>
      <c r="C583" s="62" t="s">
        <v>878</v>
      </c>
      <c r="D583" s="62"/>
      <c r="E583" s="62" t="s">
        <v>896</v>
      </c>
    </row>
    <row r="584" spans="1:5">
      <c r="A584" s="5">
        <f t="shared" si="31"/>
        <v>40597</v>
      </c>
      <c r="B584" s="5">
        <v>596</v>
      </c>
      <c r="C584" s="62" t="s">
        <v>879</v>
      </c>
      <c r="D584" s="62" t="s">
        <v>889</v>
      </c>
      <c r="E584" s="67" t="s">
        <v>892</v>
      </c>
    </row>
    <row r="585" spans="1:5">
      <c r="A585" s="5">
        <f t="shared" si="31"/>
        <v>40598</v>
      </c>
      <c r="B585" s="5">
        <v>597</v>
      </c>
      <c r="C585" s="62" t="s">
        <v>880</v>
      </c>
      <c r="D585" s="62" t="s">
        <v>889</v>
      </c>
      <c r="E585" s="67" t="s">
        <v>892</v>
      </c>
    </row>
    <row r="586" spans="1:5">
      <c r="A586" s="5">
        <f t="shared" si="31"/>
        <v>40599</v>
      </c>
      <c r="B586" s="5">
        <v>598</v>
      </c>
      <c r="C586" s="108" t="s">
        <v>883</v>
      </c>
      <c r="D586" s="157" t="s">
        <v>894</v>
      </c>
      <c r="E586" s="62"/>
    </row>
    <row r="587" spans="1:5">
      <c r="A587" s="5">
        <f t="shared" si="31"/>
        <v>40600</v>
      </c>
      <c r="B587" s="5">
        <v>599</v>
      </c>
      <c r="C587" s="108"/>
      <c r="D587" s="158"/>
      <c r="E587" s="62"/>
    </row>
    <row r="588" spans="1:5">
      <c r="A588" s="5">
        <f t="shared" si="31"/>
        <v>40601</v>
      </c>
      <c r="B588" s="5">
        <v>600</v>
      </c>
      <c r="C588" s="62" t="s">
        <v>881</v>
      </c>
      <c r="D588" s="62" t="s">
        <v>889</v>
      </c>
      <c r="E588" s="67" t="s">
        <v>892</v>
      </c>
    </row>
    <row r="589" spans="1:5">
      <c r="A589" s="5">
        <f t="shared" si="31"/>
        <v>40602</v>
      </c>
      <c r="B589" s="5">
        <v>601</v>
      </c>
      <c r="C589" s="108" t="s">
        <v>882</v>
      </c>
      <c r="D589" s="157" t="s">
        <v>894</v>
      </c>
      <c r="E589" s="62"/>
    </row>
    <row r="590" spans="1:5">
      <c r="A590" s="5">
        <f t="shared" si="31"/>
        <v>40603</v>
      </c>
      <c r="B590" s="5">
        <v>602</v>
      </c>
      <c r="C590" s="108"/>
      <c r="D590" s="158"/>
      <c r="E590" s="62"/>
    </row>
    <row r="591" spans="1:5">
      <c r="A591" s="5">
        <f t="shared" si="31"/>
        <v>40604</v>
      </c>
      <c r="B591" s="5">
        <v>603</v>
      </c>
      <c r="C591" s="108" t="s">
        <v>884</v>
      </c>
      <c r="D591" s="157" t="s">
        <v>894</v>
      </c>
      <c r="E591" s="62"/>
    </row>
    <row r="592" spans="1:5">
      <c r="A592" s="5">
        <f t="shared" si="31"/>
        <v>40605</v>
      </c>
      <c r="B592" s="5">
        <v>604</v>
      </c>
      <c r="C592" s="108"/>
      <c r="D592" s="158"/>
      <c r="E592" s="65"/>
    </row>
    <row r="593" spans="1:5">
      <c r="A593" s="5">
        <f t="shared" si="31"/>
        <v>40606</v>
      </c>
      <c r="B593" s="5">
        <v>605</v>
      </c>
      <c r="C593" s="108" t="s">
        <v>885</v>
      </c>
      <c r="D593" s="157" t="s">
        <v>894</v>
      </c>
      <c r="E593" s="65"/>
    </row>
    <row r="594" spans="1:5">
      <c r="A594" s="5">
        <f t="shared" si="31"/>
        <v>40607</v>
      </c>
      <c r="B594" s="5">
        <v>606</v>
      </c>
      <c r="C594" s="108"/>
      <c r="D594" s="158"/>
      <c r="E594" s="65"/>
    </row>
    <row r="595" spans="1:5">
      <c r="A595" s="5">
        <f t="shared" si="31"/>
        <v>40608</v>
      </c>
      <c r="B595" s="5">
        <v>607</v>
      </c>
      <c r="C595" s="108" t="s">
        <v>886</v>
      </c>
      <c r="D595" s="157" t="s">
        <v>894</v>
      </c>
      <c r="E595" s="65"/>
    </row>
    <row r="596" spans="1:5">
      <c r="A596" s="5">
        <f t="shared" si="31"/>
        <v>40609</v>
      </c>
      <c r="B596" s="5">
        <v>608</v>
      </c>
      <c r="C596" s="108"/>
      <c r="D596" s="158"/>
      <c r="E596" s="65"/>
    </row>
    <row r="597" spans="1:5">
      <c r="A597" s="5">
        <f t="shared" si="31"/>
        <v>40610</v>
      </c>
      <c r="B597" s="5">
        <v>609</v>
      </c>
      <c r="C597" s="7" t="s">
        <v>887</v>
      </c>
      <c r="D597" s="66" t="s">
        <v>895</v>
      </c>
      <c r="E597" s="65"/>
    </row>
    <row r="598" spans="1:5" ht="28.5">
      <c r="A598" s="5">
        <f t="shared" si="31"/>
        <v>40611</v>
      </c>
      <c r="B598" s="5">
        <v>610</v>
      </c>
      <c r="C598" s="64" t="s">
        <v>888</v>
      </c>
      <c r="D598" s="70" t="s">
        <v>891</v>
      </c>
      <c r="E598" s="70" t="s">
        <v>939</v>
      </c>
    </row>
    <row r="599" spans="1:5">
      <c r="A599" s="5">
        <f t="shared" si="31"/>
        <v>40612</v>
      </c>
      <c r="B599" s="5">
        <v>611</v>
      </c>
      <c r="C599" s="159" t="s">
        <v>893</v>
      </c>
      <c r="D599" s="159" t="s">
        <v>894</v>
      </c>
      <c r="E599" s="160"/>
    </row>
    <row r="600" spans="1:5">
      <c r="A600" s="5">
        <f t="shared" si="31"/>
        <v>40613</v>
      </c>
      <c r="B600" s="5">
        <v>612</v>
      </c>
      <c r="C600" s="159"/>
      <c r="D600" s="159"/>
      <c r="E600" s="161"/>
    </row>
    <row r="601" spans="1:5" ht="28.5">
      <c r="A601" s="60">
        <f t="shared" si="31"/>
        <v>40614</v>
      </c>
      <c r="B601" s="5">
        <v>613</v>
      </c>
      <c r="C601" s="64" t="s">
        <v>1011</v>
      </c>
      <c r="D601" s="64" t="s">
        <v>1012</v>
      </c>
      <c r="E601" s="32" t="s">
        <v>1013</v>
      </c>
    </row>
    <row r="602" spans="1:5">
      <c r="A602" s="60"/>
      <c r="B602" s="7"/>
      <c r="C602" s="7"/>
      <c r="D602" s="7"/>
      <c r="E602" s="63"/>
    </row>
    <row r="603" spans="1:5">
      <c r="A603" s="162" t="s">
        <v>897</v>
      </c>
      <c r="B603" s="162"/>
      <c r="C603" s="162"/>
      <c r="D603" s="162"/>
      <c r="E603" s="162"/>
    </row>
    <row r="604" spans="1:5">
      <c r="A604" s="5">
        <f t="shared" ref="A604:A618" si="32">B604+40001</f>
        <v>40621</v>
      </c>
      <c r="B604" s="60">
        <v>620</v>
      </c>
      <c r="C604" s="39" t="s">
        <v>904</v>
      </c>
      <c r="D604" s="39" t="s">
        <v>889</v>
      </c>
      <c r="E604" s="71" t="s">
        <v>892</v>
      </c>
    </row>
    <row r="605" spans="1:5">
      <c r="A605" s="5">
        <f t="shared" si="32"/>
        <v>40622</v>
      </c>
      <c r="B605" s="60">
        <v>621</v>
      </c>
      <c r="C605" s="39" t="s">
        <v>903</v>
      </c>
      <c r="D605" s="39" t="s">
        <v>889</v>
      </c>
      <c r="E605" s="71" t="s">
        <v>892</v>
      </c>
    </row>
    <row r="606" spans="1:5">
      <c r="A606" s="5">
        <f t="shared" si="32"/>
        <v>40623</v>
      </c>
      <c r="B606" s="60">
        <v>622</v>
      </c>
      <c r="C606" s="108" t="s">
        <v>902</v>
      </c>
      <c r="D606" s="159" t="s">
        <v>894</v>
      </c>
      <c r="E606" s="39"/>
    </row>
    <row r="607" spans="1:5">
      <c r="A607" s="5">
        <f t="shared" si="32"/>
        <v>40624</v>
      </c>
      <c r="B607" s="60">
        <v>623</v>
      </c>
      <c r="C607" s="108"/>
      <c r="D607" s="159"/>
      <c r="E607" s="39"/>
    </row>
    <row r="608" spans="1:5">
      <c r="A608" s="5">
        <f t="shared" si="32"/>
        <v>40625</v>
      </c>
      <c r="B608" s="60">
        <v>624</v>
      </c>
      <c r="C608" s="39" t="s">
        <v>901</v>
      </c>
      <c r="D608" s="39" t="s">
        <v>889</v>
      </c>
      <c r="E608" s="71" t="s">
        <v>892</v>
      </c>
    </row>
    <row r="609" spans="1:5">
      <c r="A609" s="5">
        <f t="shared" si="32"/>
        <v>40626</v>
      </c>
      <c r="B609" s="60">
        <v>625</v>
      </c>
      <c r="C609" s="108" t="s">
        <v>900</v>
      </c>
      <c r="D609" s="159" t="s">
        <v>894</v>
      </c>
      <c r="E609" s="39"/>
    </row>
    <row r="610" spans="1:5">
      <c r="A610" s="5">
        <f t="shared" si="32"/>
        <v>40627</v>
      </c>
      <c r="B610" s="60">
        <v>626</v>
      </c>
      <c r="C610" s="108"/>
      <c r="D610" s="159"/>
      <c r="E610" s="39"/>
    </row>
    <row r="611" spans="1:5">
      <c r="A611" s="5">
        <f t="shared" si="32"/>
        <v>40628</v>
      </c>
      <c r="B611" s="60">
        <v>627</v>
      </c>
      <c r="C611" s="108" t="s">
        <v>899</v>
      </c>
      <c r="D611" s="159" t="s">
        <v>894</v>
      </c>
      <c r="E611" s="39"/>
    </row>
    <row r="612" spans="1:5">
      <c r="A612" s="5">
        <f t="shared" si="32"/>
        <v>40629</v>
      </c>
      <c r="B612" s="60">
        <v>628</v>
      </c>
      <c r="C612" s="108"/>
      <c r="D612" s="159"/>
      <c r="E612" s="68"/>
    </row>
    <row r="613" spans="1:5">
      <c r="A613" s="5">
        <f t="shared" si="32"/>
        <v>40630</v>
      </c>
      <c r="B613" s="60">
        <v>629</v>
      </c>
      <c r="C613" s="108" t="s">
        <v>898</v>
      </c>
      <c r="D613" s="159" t="s">
        <v>894</v>
      </c>
      <c r="E613" s="68"/>
    </row>
    <row r="614" spans="1:5">
      <c r="A614" s="5">
        <f t="shared" si="32"/>
        <v>40631</v>
      </c>
      <c r="B614" s="60">
        <v>630</v>
      </c>
      <c r="C614" s="108"/>
      <c r="D614" s="159"/>
      <c r="E614" s="68"/>
    </row>
    <row r="615" spans="1:5">
      <c r="A615" s="5">
        <f t="shared" si="32"/>
        <v>40632</v>
      </c>
      <c r="B615" s="60">
        <v>631</v>
      </c>
      <c r="C615" s="64" t="s">
        <v>905</v>
      </c>
      <c r="D615" s="66" t="s">
        <v>895</v>
      </c>
      <c r="E615" s="68"/>
    </row>
    <row r="616" spans="1:5" ht="28.5">
      <c r="A616" s="5">
        <f t="shared" si="32"/>
        <v>40633</v>
      </c>
      <c r="B616" s="60">
        <v>632</v>
      </c>
      <c r="C616" s="64" t="s">
        <v>906</v>
      </c>
      <c r="D616" s="70" t="s">
        <v>891</v>
      </c>
      <c r="E616" s="70" t="s">
        <v>890</v>
      </c>
    </row>
    <row r="617" spans="1:5">
      <c r="A617" s="5">
        <f t="shared" si="32"/>
        <v>40634</v>
      </c>
      <c r="B617" s="60">
        <v>633</v>
      </c>
      <c r="C617" s="159" t="s">
        <v>907</v>
      </c>
      <c r="D617" s="159" t="s">
        <v>894</v>
      </c>
      <c r="E617" s="69"/>
    </row>
    <row r="618" spans="1:5">
      <c r="A618" s="5">
        <f t="shared" si="32"/>
        <v>40635</v>
      </c>
      <c r="B618" s="60">
        <v>634</v>
      </c>
      <c r="C618" s="159"/>
      <c r="D618" s="159"/>
      <c r="E618" s="69"/>
    </row>
    <row r="619" spans="1:5">
      <c r="A619" s="60"/>
      <c r="B619" s="7"/>
      <c r="C619" s="7"/>
      <c r="D619" s="7"/>
      <c r="E619" s="63"/>
    </row>
    <row r="620" spans="1:5">
      <c r="A620" s="60"/>
      <c r="B620" s="7"/>
      <c r="C620" s="7"/>
      <c r="D620" s="7"/>
      <c r="E620" s="63"/>
    </row>
    <row r="621" spans="1:5">
      <c r="A621" s="105" t="s">
        <v>925</v>
      </c>
      <c r="B621" s="106"/>
      <c r="C621" s="106"/>
      <c r="D621" s="106"/>
      <c r="E621" s="107"/>
    </row>
    <row r="622" spans="1:5">
      <c r="A622" s="72">
        <f t="shared" ref="A622:A629" si="33">B622+40001</f>
        <v>40641</v>
      </c>
      <c r="B622" s="72">
        <v>640</v>
      </c>
      <c r="C622" s="77" t="s">
        <v>926</v>
      </c>
      <c r="D622" s="27" t="s">
        <v>384</v>
      </c>
      <c r="E622" s="38" t="s">
        <v>927</v>
      </c>
    </row>
    <row r="623" spans="1:5" ht="85.5">
      <c r="A623" s="72">
        <f t="shared" si="33"/>
        <v>40642</v>
      </c>
      <c r="B623" s="72">
        <v>641</v>
      </c>
      <c r="C623" s="78" t="s">
        <v>928</v>
      </c>
      <c r="D623" s="78" t="s">
        <v>34</v>
      </c>
      <c r="E623" s="79" t="s">
        <v>929</v>
      </c>
    </row>
    <row r="624" spans="1:5" ht="28.5">
      <c r="A624" s="72">
        <f t="shared" si="33"/>
        <v>40643</v>
      </c>
      <c r="B624" s="72">
        <v>642</v>
      </c>
      <c r="C624" s="78" t="s">
        <v>930</v>
      </c>
      <c r="D624" s="78" t="s">
        <v>4</v>
      </c>
      <c r="E624" s="80" t="s">
        <v>931</v>
      </c>
    </row>
    <row r="625" spans="1:5" ht="71.25">
      <c r="A625" s="72">
        <f t="shared" si="33"/>
        <v>40644</v>
      </c>
      <c r="B625" s="72">
        <v>643</v>
      </c>
      <c r="C625" s="78" t="s">
        <v>932</v>
      </c>
      <c r="D625" s="78" t="s">
        <v>458</v>
      </c>
      <c r="E625" s="80" t="s">
        <v>933</v>
      </c>
    </row>
    <row r="626" spans="1:5">
      <c r="A626" s="72">
        <f t="shared" si="33"/>
        <v>40645</v>
      </c>
      <c r="B626" s="72">
        <v>644</v>
      </c>
      <c r="C626" s="77" t="s">
        <v>934</v>
      </c>
      <c r="D626" s="27" t="s">
        <v>384</v>
      </c>
      <c r="E626" s="38" t="s">
        <v>927</v>
      </c>
    </row>
    <row r="627" spans="1:5" ht="85.5">
      <c r="A627" s="72">
        <f t="shared" si="33"/>
        <v>40646</v>
      </c>
      <c r="B627" s="72">
        <v>645</v>
      </c>
      <c r="C627" s="78" t="s">
        <v>935</v>
      </c>
      <c r="D627" s="78" t="s">
        <v>34</v>
      </c>
      <c r="E627" s="79" t="s">
        <v>929</v>
      </c>
    </row>
    <row r="628" spans="1:5" ht="28.5">
      <c r="A628" s="72">
        <f t="shared" si="33"/>
        <v>40647</v>
      </c>
      <c r="B628" s="72">
        <v>646</v>
      </c>
      <c r="C628" s="78" t="s">
        <v>936</v>
      </c>
      <c r="D628" s="78" t="s">
        <v>4</v>
      </c>
      <c r="E628" s="80" t="s">
        <v>931</v>
      </c>
    </row>
    <row r="629" spans="1:5" ht="71.25">
      <c r="A629" s="72">
        <f t="shared" si="33"/>
        <v>40648</v>
      </c>
      <c r="B629" s="72">
        <v>647</v>
      </c>
      <c r="C629" s="78" t="s">
        <v>937</v>
      </c>
      <c r="D629" s="78" t="s">
        <v>458</v>
      </c>
      <c r="E629" s="80" t="s">
        <v>933</v>
      </c>
    </row>
    <row r="630" spans="1:5">
      <c r="A630" s="86"/>
      <c r="B630" s="82"/>
      <c r="C630" s="82"/>
      <c r="D630" s="82"/>
      <c r="E630" s="87"/>
    </row>
    <row r="631" spans="1:5">
      <c r="A631" s="86"/>
      <c r="B631" s="82"/>
      <c r="C631" s="82"/>
      <c r="D631" s="82"/>
      <c r="E631" s="87"/>
    </row>
    <row r="632" spans="1:5">
      <c r="A632" s="105" t="s">
        <v>964</v>
      </c>
      <c r="B632" s="106"/>
      <c r="C632" s="106"/>
      <c r="D632" s="106"/>
      <c r="E632" s="107"/>
    </row>
    <row r="633" spans="1:5">
      <c r="A633" s="72">
        <f t="shared" ref="A633:A640" si="34">B633+40001</f>
        <v>40651</v>
      </c>
      <c r="B633" s="72">
        <v>650</v>
      </c>
      <c r="C633" s="88" t="s">
        <v>957</v>
      </c>
      <c r="D633" s="74" t="s">
        <v>239</v>
      </c>
      <c r="E633" s="88" t="s">
        <v>442</v>
      </c>
    </row>
    <row r="634" spans="1:5">
      <c r="A634" s="72">
        <f t="shared" si="34"/>
        <v>40652</v>
      </c>
      <c r="B634" s="72">
        <v>651</v>
      </c>
      <c r="C634" s="88" t="s">
        <v>958</v>
      </c>
      <c r="D634" s="74" t="s">
        <v>239</v>
      </c>
      <c r="E634" s="88" t="s">
        <v>442</v>
      </c>
    </row>
    <row r="635" spans="1:5" ht="28.5">
      <c r="A635" s="72">
        <f t="shared" si="34"/>
        <v>40653</v>
      </c>
      <c r="B635" s="72">
        <v>652</v>
      </c>
      <c r="C635" s="88" t="s">
        <v>959</v>
      </c>
      <c r="D635" s="74" t="s">
        <v>4</v>
      </c>
      <c r="E635" s="89" t="s">
        <v>956</v>
      </c>
    </row>
    <row r="636" spans="1:5">
      <c r="A636" s="72">
        <f t="shared" si="34"/>
        <v>40654</v>
      </c>
      <c r="B636" s="72">
        <v>653</v>
      </c>
      <c r="C636" s="88" t="s">
        <v>960</v>
      </c>
      <c r="D636" s="74" t="s">
        <v>4</v>
      </c>
      <c r="E636" s="38" t="s">
        <v>679</v>
      </c>
    </row>
    <row r="637" spans="1:5">
      <c r="A637" s="72">
        <f t="shared" si="34"/>
        <v>40655</v>
      </c>
      <c r="B637" s="72">
        <v>654</v>
      </c>
      <c r="C637" s="88" t="s">
        <v>961</v>
      </c>
      <c r="D637" s="74" t="s">
        <v>239</v>
      </c>
      <c r="E637" s="88" t="s">
        <v>442</v>
      </c>
    </row>
    <row r="638" spans="1:5">
      <c r="A638" s="72">
        <f t="shared" si="34"/>
        <v>40656</v>
      </c>
      <c r="B638" s="72">
        <v>655</v>
      </c>
      <c r="C638" s="88" t="s">
        <v>962</v>
      </c>
      <c r="D638" s="74" t="s">
        <v>239</v>
      </c>
      <c r="E638" s="88" t="s">
        <v>442</v>
      </c>
    </row>
    <row r="639" spans="1:5">
      <c r="A639" s="72">
        <f t="shared" si="34"/>
        <v>40657</v>
      </c>
      <c r="B639" s="72">
        <v>656</v>
      </c>
      <c r="C639" s="88" t="s">
        <v>963</v>
      </c>
      <c r="D639" s="74" t="s">
        <v>4</v>
      </c>
      <c r="E639" s="38" t="s">
        <v>679</v>
      </c>
    </row>
    <row r="640" spans="1:5" ht="42.75">
      <c r="A640" s="86">
        <f t="shared" si="34"/>
        <v>40658</v>
      </c>
      <c r="B640" s="72">
        <v>657</v>
      </c>
      <c r="C640" s="90" t="s">
        <v>993</v>
      </c>
      <c r="D640" s="90" t="s">
        <v>51</v>
      </c>
      <c r="E640" s="74" t="s">
        <v>994</v>
      </c>
    </row>
    <row r="641" spans="1:5">
      <c r="A641" s="86"/>
      <c r="B641" s="82"/>
      <c r="C641" s="82"/>
      <c r="D641" s="82"/>
      <c r="E641" s="87"/>
    </row>
    <row r="642" spans="1:5">
      <c r="A642" s="86"/>
      <c r="B642" s="82"/>
      <c r="C642" s="82"/>
      <c r="D642" s="82"/>
      <c r="E642" s="87"/>
    </row>
    <row r="643" spans="1:5">
      <c r="A643" s="105" t="s">
        <v>1010</v>
      </c>
      <c r="B643" s="106"/>
      <c r="C643" s="106"/>
      <c r="D643" s="106"/>
      <c r="E643" s="107"/>
    </row>
    <row r="644" spans="1:5">
      <c r="A644" s="72">
        <f t="shared" ref="A644:A645" si="35">B644+40001</f>
        <v>40661</v>
      </c>
      <c r="B644" s="72">
        <v>660</v>
      </c>
      <c r="C644" s="88" t="s">
        <v>1020</v>
      </c>
      <c r="D644" s="74" t="s">
        <v>239</v>
      </c>
      <c r="E644" s="88" t="s">
        <v>442</v>
      </c>
    </row>
    <row r="645" spans="1:5" ht="85.5">
      <c r="A645" s="72">
        <f t="shared" si="35"/>
        <v>40662</v>
      </c>
      <c r="B645" s="72">
        <v>661</v>
      </c>
      <c r="C645" s="90" t="s">
        <v>1014</v>
      </c>
      <c r="D645" s="74"/>
      <c r="E645" s="91" t="s">
        <v>1015</v>
      </c>
    </row>
    <row r="646" spans="1:5">
      <c r="A646" s="86"/>
      <c r="B646" s="82"/>
      <c r="C646" s="82"/>
      <c r="D646" s="82"/>
      <c r="E646" s="87"/>
    </row>
    <row r="647" spans="1:5">
      <c r="A647" s="86"/>
      <c r="B647" s="82"/>
      <c r="C647" s="82"/>
      <c r="D647" s="82"/>
      <c r="E647" s="87"/>
    </row>
  </sheetData>
  <mergeCells count="506">
    <mergeCell ref="A643:E643"/>
    <mergeCell ref="E599:E600"/>
    <mergeCell ref="A621:E621"/>
    <mergeCell ref="C617:C618"/>
    <mergeCell ref="D617:D618"/>
    <mergeCell ref="A603:E603"/>
    <mergeCell ref="C606:C607"/>
    <mergeCell ref="D606:D607"/>
    <mergeCell ref="C609:C610"/>
    <mergeCell ref="D609:D610"/>
    <mergeCell ref="C611:C612"/>
    <mergeCell ref="D611:D612"/>
    <mergeCell ref="C613:C614"/>
    <mergeCell ref="D613:D614"/>
    <mergeCell ref="A632:E632"/>
    <mergeCell ref="C593:C594"/>
    <mergeCell ref="C595:C596"/>
    <mergeCell ref="D586:D587"/>
    <mergeCell ref="D589:D590"/>
    <mergeCell ref="D591:D592"/>
    <mergeCell ref="D593:D594"/>
    <mergeCell ref="D595:D596"/>
    <mergeCell ref="C599:C600"/>
    <mergeCell ref="D599:D600"/>
    <mergeCell ref="C589:C590"/>
    <mergeCell ref="C591:C592"/>
    <mergeCell ref="C138:C139"/>
    <mergeCell ref="D138:D139"/>
    <mergeCell ref="E138:E139"/>
    <mergeCell ref="C140:C141"/>
    <mergeCell ref="D140:D141"/>
    <mergeCell ref="E140:E141"/>
    <mergeCell ref="C132:C133"/>
    <mergeCell ref="D132:D133"/>
    <mergeCell ref="E132:E133"/>
    <mergeCell ref="C134:C135"/>
    <mergeCell ref="D134:D135"/>
    <mergeCell ref="E134:E135"/>
    <mergeCell ref="C136:C137"/>
    <mergeCell ref="D136:D137"/>
    <mergeCell ref="E136:E137"/>
    <mergeCell ref="C117:C118"/>
    <mergeCell ref="D117:D118"/>
    <mergeCell ref="E107:E108"/>
    <mergeCell ref="E109:E110"/>
    <mergeCell ref="E111:E112"/>
    <mergeCell ref="E113:E114"/>
    <mergeCell ref="E115:E116"/>
    <mergeCell ref="E117:E118"/>
    <mergeCell ref="D177:D178"/>
    <mergeCell ref="C177:C178"/>
    <mergeCell ref="E177:E178"/>
    <mergeCell ref="C107:C108"/>
    <mergeCell ref="D107:D108"/>
    <mergeCell ref="C109:C110"/>
    <mergeCell ref="D109:D110"/>
    <mergeCell ref="C111:C112"/>
    <mergeCell ref="D111:D112"/>
    <mergeCell ref="C113:C114"/>
    <mergeCell ref="D113:D114"/>
    <mergeCell ref="C115:C116"/>
    <mergeCell ref="D115:D116"/>
    <mergeCell ref="C130:C131"/>
    <mergeCell ref="D130:D131"/>
    <mergeCell ref="E130:E131"/>
    <mergeCell ref="A200:E200"/>
    <mergeCell ref="A217:E217"/>
    <mergeCell ref="E221:E228"/>
    <mergeCell ref="A192:E192"/>
    <mergeCell ref="A156:E156"/>
    <mergeCell ref="A171:E171"/>
    <mergeCell ref="A186:E186"/>
    <mergeCell ref="A145:E145"/>
    <mergeCell ref="A150:E150"/>
    <mergeCell ref="C179:C180"/>
    <mergeCell ref="D179:D180"/>
    <mergeCell ref="E179:E180"/>
    <mergeCell ref="A104:E104"/>
    <mergeCell ref="C91:C92"/>
    <mergeCell ref="E93:E94"/>
    <mergeCell ref="C95:C96"/>
    <mergeCell ref="D95:D96"/>
    <mergeCell ref="E95:E96"/>
    <mergeCell ref="C97:C98"/>
    <mergeCell ref="D97:D98"/>
    <mergeCell ref="E97:E98"/>
    <mergeCell ref="C99:C100"/>
    <mergeCell ref="D99:D100"/>
    <mergeCell ref="E99:E100"/>
    <mergeCell ref="E101:E102"/>
    <mergeCell ref="C67:C68"/>
    <mergeCell ref="D67:D68"/>
    <mergeCell ref="E67:E68"/>
    <mergeCell ref="A77:E77"/>
    <mergeCell ref="C101:C102"/>
    <mergeCell ref="D101:D102"/>
    <mergeCell ref="C87:C88"/>
    <mergeCell ref="D87:D88"/>
    <mergeCell ref="E87:E88"/>
    <mergeCell ref="C89:C90"/>
    <mergeCell ref="D89:D90"/>
    <mergeCell ref="E89:E90"/>
    <mergeCell ref="C82:C83"/>
    <mergeCell ref="D82:D83"/>
    <mergeCell ref="E82:E83"/>
    <mergeCell ref="C78:C79"/>
    <mergeCell ref="C80:C81"/>
    <mergeCell ref="D78:D79"/>
    <mergeCell ref="D80:D81"/>
    <mergeCell ref="E78:E79"/>
    <mergeCell ref="E80:E81"/>
    <mergeCell ref="C61:C62"/>
    <mergeCell ref="D61:D62"/>
    <mergeCell ref="E61:E62"/>
    <mergeCell ref="C63:C64"/>
    <mergeCell ref="D63:D64"/>
    <mergeCell ref="E63:E64"/>
    <mergeCell ref="C65:C66"/>
    <mergeCell ref="D65:D66"/>
    <mergeCell ref="E65:E66"/>
    <mergeCell ref="E3:E6"/>
    <mergeCell ref="G23:G41"/>
    <mergeCell ref="A39:A54"/>
    <mergeCell ref="B39:B54"/>
    <mergeCell ref="C39:C54"/>
    <mergeCell ref="C55:C56"/>
    <mergeCell ref="D55:D56"/>
    <mergeCell ref="E55:E56"/>
    <mergeCell ref="C57:C58"/>
    <mergeCell ref="D57:D58"/>
    <mergeCell ref="E57:E60"/>
    <mergeCell ref="C59:C60"/>
    <mergeCell ref="D59:D60"/>
    <mergeCell ref="D3:D4"/>
    <mergeCell ref="C5:C6"/>
    <mergeCell ref="D5:D6"/>
    <mergeCell ref="A7:A22"/>
    <mergeCell ref="B7:B22"/>
    <mergeCell ref="C7:C22"/>
    <mergeCell ref="A23:A38"/>
    <mergeCell ref="B23:B38"/>
    <mergeCell ref="C23:C38"/>
    <mergeCell ref="A2:E2"/>
    <mergeCell ref="A250:E250"/>
    <mergeCell ref="C334:C335"/>
    <mergeCell ref="D334:D335"/>
    <mergeCell ref="E334:E335"/>
    <mergeCell ref="C251:C252"/>
    <mergeCell ref="D251:D252"/>
    <mergeCell ref="E251:E252"/>
    <mergeCell ref="C253:C254"/>
    <mergeCell ref="D253:D254"/>
    <mergeCell ref="E253:E254"/>
    <mergeCell ref="C255:C256"/>
    <mergeCell ref="D255:D256"/>
    <mergeCell ref="E255:E256"/>
    <mergeCell ref="D91:D92"/>
    <mergeCell ref="E91:E92"/>
    <mergeCell ref="C93:C94"/>
    <mergeCell ref="D93:D94"/>
    <mergeCell ref="E257:E258"/>
    <mergeCell ref="C259:C260"/>
    <mergeCell ref="D259:D260"/>
    <mergeCell ref="E259:E260"/>
    <mergeCell ref="A333:E333"/>
    <mergeCell ref="C3:C4"/>
    <mergeCell ref="C336:C337"/>
    <mergeCell ref="D336:D337"/>
    <mergeCell ref="E336:E337"/>
    <mergeCell ref="C338:C339"/>
    <mergeCell ref="D338:D339"/>
    <mergeCell ref="E338:E339"/>
    <mergeCell ref="C257:C258"/>
    <mergeCell ref="D257:D258"/>
    <mergeCell ref="C340:C341"/>
    <mergeCell ref="D340:D341"/>
    <mergeCell ref="E340:E341"/>
    <mergeCell ref="A269:E269"/>
    <mergeCell ref="A300:E300"/>
    <mergeCell ref="C342:C343"/>
    <mergeCell ref="D342:D343"/>
    <mergeCell ref="E342:E343"/>
    <mergeCell ref="C344:C345"/>
    <mergeCell ref="D344:D345"/>
    <mergeCell ref="E344:E345"/>
    <mergeCell ref="C346:C347"/>
    <mergeCell ref="D346:D347"/>
    <mergeCell ref="E346:E347"/>
    <mergeCell ref="C348:C349"/>
    <mergeCell ref="D348:D349"/>
    <mergeCell ref="E348:E349"/>
    <mergeCell ref="C350:C351"/>
    <mergeCell ref="D350:D351"/>
    <mergeCell ref="E350:E351"/>
    <mergeCell ref="C352:C353"/>
    <mergeCell ref="D352:D353"/>
    <mergeCell ref="E352:E353"/>
    <mergeCell ref="C354:C355"/>
    <mergeCell ref="D354:D355"/>
    <mergeCell ref="E354:E355"/>
    <mergeCell ref="C356:C357"/>
    <mergeCell ref="D356:D357"/>
    <mergeCell ref="E356:E357"/>
    <mergeCell ref="C358:C359"/>
    <mergeCell ref="D358:D359"/>
    <mergeCell ref="E358:E359"/>
    <mergeCell ref="C360:C361"/>
    <mergeCell ref="D360:D361"/>
    <mergeCell ref="E360:E361"/>
    <mergeCell ref="C362:C363"/>
    <mergeCell ref="D362:D363"/>
    <mergeCell ref="E362:E363"/>
    <mergeCell ref="C364:C365"/>
    <mergeCell ref="D364:D365"/>
    <mergeCell ref="E364:E365"/>
    <mergeCell ref="C366:C367"/>
    <mergeCell ref="D366:D367"/>
    <mergeCell ref="E366:E367"/>
    <mergeCell ref="C368:C369"/>
    <mergeCell ref="D368:D369"/>
    <mergeCell ref="E368:E369"/>
    <mergeCell ref="C370:C371"/>
    <mergeCell ref="D370:D371"/>
    <mergeCell ref="E370:E371"/>
    <mergeCell ref="C372:C373"/>
    <mergeCell ref="D372:D373"/>
    <mergeCell ref="E372:E373"/>
    <mergeCell ref="C374:C375"/>
    <mergeCell ref="D374:D375"/>
    <mergeCell ref="E374:E375"/>
    <mergeCell ref="C376:C377"/>
    <mergeCell ref="D376:D377"/>
    <mergeCell ref="E376:E377"/>
    <mergeCell ref="C378:C379"/>
    <mergeCell ref="D378:D379"/>
    <mergeCell ref="E378:E379"/>
    <mergeCell ref="C380:C381"/>
    <mergeCell ref="D380:D381"/>
    <mergeCell ref="E380:E381"/>
    <mergeCell ref="C382:C383"/>
    <mergeCell ref="D382:D383"/>
    <mergeCell ref="E382:E383"/>
    <mergeCell ref="C384:C385"/>
    <mergeCell ref="D384:D385"/>
    <mergeCell ref="E384:E385"/>
    <mergeCell ref="C386:C387"/>
    <mergeCell ref="D386:D387"/>
    <mergeCell ref="E386:E387"/>
    <mergeCell ref="C388:C389"/>
    <mergeCell ref="D388:D389"/>
    <mergeCell ref="E388:E389"/>
    <mergeCell ref="C390:C391"/>
    <mergeCell ref="D390:D391"/>
    <mergeCell ref="E390:E391"/>
    <mergeCell ref="C392:C393"/>
    <mergeCell ref="D392:D393"/>
    <mergeCell ref="E392:E393"/>
    <mergeCell ref="C394:C395"/>
    <mergeCell ref="D394:D395"/>
    <mergeCell ref="E394:E395"/>
    <mergeCell ref="C396:C397"/>
    <mergeCell ref="D396:D397"/>
    <mergeCell ref="E396:E397"/>
    <mergeCell ref="C398:C399"/>
    <mergeCell ref="D398:D399"/>
    <mergeCell ref="E398:E399"/>
    <mergeCell ref="C400:C401"/>
    <mergeCell ref="D400:D401"/>
    <mergeCell ref="E400:E401"/>
    <mergeCell ref="C402:C403"/>
    <mergeCell ref="D402:D403"/>
    <mergeCell ref="E402:E403"/>
    <mergeCell ref="C404:C405"/>
    <mergeCell ref="D404:D405"/>
    <mergeCell ref="E404:E405"/>
    <mergeCell ref="C406:C407"/>
    <mergeCell ref="D406:D407"/>
    <mergeCell ref="E406:E407"/>
    <mergeCell ref="C408:C409"/>
    <mergeCell ref="D408:D409"/>
    <mergeCell ref="E408:E409"/>
    <mergeCell ref="C410:C411"/>
    <mergeCell ref="D410:D411"/>
    <mergeCell ref="E410:E411"/>
    <mergeCell ref="C412:C413"/>
    <mergeCell ref="D412:D413"/>
    <mergeCell ref="E412:E413"/>
    <mergeCell ref="C414:C415"/>
    <mergeCell ref="D414:D415"/>
    <mergeCell ref="E414:E415"/>
    <mergeCell ref="C416:C417"/>
    <mergeCell ref="D416:D417"/>
    <mergeCell ref="E416:E417"/>
    <mergeCell ref="C418:C419"/>
    <mergeCell ref="D418:D419"/>
    <mergeCell ref="E418:E419"/>
    <mergeCell ref="C420:C421"/>
    <mergeCell ref="D420:D421"/>
    <mergeCell ref="E420:E421"/>
    <mergeCell ref="C422:C423"/>
    <mergeCell ref="D422:D423"/>
    <mergeCell ref="E422:E423"/>
    <mergeCell ref="C424:C425"/>
    <mergeCell ref="D424:D425"/>
    <mergeCell ref="E424:E425"/>
    <mergeCell ref="C426:C427"/>
    <mergeCell ref="D426:D427"/>
    <mergeCell ref="E426:E427"/>
    <mergeCell ref="C428:C429"/>
    <mergeCell ref="D428:D429"/>
    <mergeCell ref="E428:E429"/>
    <mergeCell ref="C430:C431"/>
    <mergeCell ref="D430:D431"/>
    <mergeCell ref="E430:E431"/>
    <mergeCell ref="C432:C433"/>
    <mergeCell ref="D432:D433"/>
    <mergeCell ref="E432:E433"/>
    <mergeCell ref="C434:C435"/>
    <mergeCell ref="D434:D435"/>
    <mergeCell ref="E434:E435"/>
    <mergeCell ref="C436:C437"/>
    <mergeCell ref="D436:D437"/>
    <mergeCell ref="E436:E437"/>
    <mergeCell ref="C438:C439"/>
    <mergeCell ref="D438:D439"/>
    <mergeCell ref="E438:E439"/>
    <mergeCell ref="C440:C441"/>
    <mergeCell ref="D440:D441"/>
    <mergeCell ref="E440:E441"/>
    <mergeCell ref="C442:C443"/>
    <mergeCell ref="D442:D443"/>
    <mergeCell ref="E442:E443"/>
    <mergeCell ref="C444:C445"/>
    <mergeCell ref="D444:D445"/>
    <mergeCell ref="E444:E445"/>
    <mergeCell ref="C446:C447"/>
    <mergeCell ref="D446:D447"/>
    <mergeCell ref="E446:E447"/>
    <mergeCell ref="C448:C449"/>
    <mergeCell ref="D448:D449"/>
    <mergeCell ref="E448:E449"/>
    <mergeCell ref="C450:C451"/>
    <mergeCell ref="D450:D451"/>
    <mergeCell ref="E450:E451"/>
    <mergeCell ref="C452:C453"/>
    <mergeCell ref="D452:D453"/>
    <mergeCell ref="E452:E453"/>
    <mergeCell ref="C454:C455"/>
    <mergeCell ref="D454:D455"/>
    <mergeCell ref="E454:E455"/>
    <mergeCell ref="C456:C457"/>
    <mergeCell ref="D456:D457"/>
    <mergeCell ref="E456:E457"/>
    <mergeCell ref="C458:C459"/>
    <mergeCell ref="D458:D459"/>
    <mergeCell ref="E458:E459"/>
    <mergeCell ref="C460:C461"/>
    <mergeCell ref="D460:D461"/>
    <mergeCell ref="E460:E461"/>
    <mergeCell ref="C462:C463"/>
    <mergeCell ref="D462:D463"/>
    <mergeCell ref="E462:E463"/>
    <mergeCell ref="C464:C465"/>
    <mergeCell ref="D464:D465"/>
    <mergeCell ref="E464:E465"/>
    <mergeCell ref="C466:C467"/>
    <mergeCell ref="D466:D467"/>
    <mergeCell ref="E466:E467"/>
    <mergeCell ref="C468:C469"/>
    <mergeCell ref="D468:D469"/>
    <mergeCell ref="E468:E469"/>
    <mergeCell ref="C470:C471"/>
    <mergeCell ref="D470:D471"/>
    <mergeCell ref="E470:E471"/>
    <mergeCell ref="C472:C473"/>
    <mergeCell ref="D472:D473"/>
    <mergeCell ref="E472:E473"/>
    <mergeCell ref="C474:C475"/>
    <mergeCell ref="D474:D475"/>
    <mergeCell ref="E474:E475"/>
    <mergeCell ref="C476:C477"/>
    <mergeCell ref="D476:D477"/>
    <mergeCell ref="E476:E477"/>
    <mergeCell ref="C478:C479"/>
    <mergeCell ref="D478:D479"/>
    <mergeCell ref="E478:E479"/>
    <mergeCell ref="C480:C481"/>
    <mergeCell ref="D480:D481"/>
    <mergeCell ref="E480:E481"/>
    <mergeCell ref="C482:C483"/>
    <mergeCell ref="D482:D483"/>
    <mergeCell ref="E482:E483"/>
    <mergeCell ref="C490:C491"/>
    <mergeCell ref="D490:D491"/>
    <mergeCell ref="E490:E491"/>
    <mergeCell ref="C492:C493"/>
    <mergeCell ref="D492:D493"/>
    <mergeCell ref="E492:E493"/>
    <mergeCell ref="C484:C485"/>
    <mergeCell ref="D484:D485"/>
    <mergeCell ref="E484:E485"/>
    <mergeCell ref="C486:C487"/>
    <mergeCell ref="D486:D487"/>
    <mergeCell ref="E486:E487"/>
    <mergeCell ref="C488:C489"/>
    <mergeCell ref="D488:D489"/>
    <mergeCell ref="E488:E489"/>
    <mergeCell ref="A495:E495"/>
    <mergeCell ref="C496:C497"/>
    <mergeCell ref="D496:D497"/>
    <mergeCell ref="E496:E497"/>
    <mergeCell ref="C498:C499"/>
    <mergeCell ref="D498:D499"/>
    <mergeCell ref="E498:E499"/>
    <mergeCell ref="C502:C503"/>
    <mergeCell ref="D502:D503"/>
    <mergeCell ref="E502:E503"/>
    <mergeCell ref="C500:C501"/>
    <mergeCell ref="D500:D501"/>
    <mergeCell ref="E500:E501"/>
    <mergeCell ref="C504:C505"/>
    <mergeCell ref="D504:D505"/>
    <mergeCell ref="E504:E505"/>
    <mergeCell ref="C506:C507"/>
    <mergeCell ref="D506:D507"/>
    <mergeCell ref="E506:E507"/>
    <mergeCell ref="C508:C509"/>
    <mergeCell ref="D508:D509"/>
    <mergeCell ref="E508:E509"/>
    <mergeCell ref="C510:C511"/>
    <mergeCell ref="D510:D511"/>
    <mergeCell ref="E510:E511"/>
    <mergeCell ref="C512:C513"/>
    <mergeCell ref="D512:D513"/>
    <mergeCell ref="E512:E513"/>
    <mergeCell ref="C514:C515"/>
    <mergeCell ref="D514:D515"/>
    <mergeCell ref="E514:E515"/>
    <mergeCell ref="C532:C533"/>
    <mergeCell ref="D532:D533"/>
    <mergeCell ref="C534:C535"/>
    <mergeCell ref="D534:D535"/>
    <mergeCell ref="C524:C525"/>
    <mergeCell ref="D524:D525"/>
    <mergeCell ref="E524:E525"/>
    <mergeCell ref="C516:C517"/>
    <mergeCell ref="D516:D517"/>
    <mergeCell ref="E516:E517"/>
    <mergeCell ref="C518:C519"/>
    <mergeCell ref="D518:D519"/>
    <mergeCell ref="E518:E519"/>
    <mergeCell ref="C520:C521"/>
    <mergeCell ref="D520:D521"/>
    <mergeCell ref="E520:E521"/>
    <mergeCell ref="C522:C523"/>
    <mergeCell ref="D522:D523"/>
    <mergeCell ref="E522:E523"/>
    <mergeCell ref="A529:E529"/>
    <mergeCell ref="E532:E541"/>
    <mergeCell ref="C547:C548"/>
    <mergeCell ref="D547:D548"/>
    <mergeCell ref="C549:C550"/>
    <mergeCell ref="D549:D550"/>
    <mergeCell ref="C551:C552"/>
    <mergeCell ref="D551:D552"/>
    <mergeCell ref="C545:C546"/>
    <mergeCell ref="D545:D546"/>
    <mergeCell ref="C536:C537"/>
    <mergeCell ref="D536:D537"/>
    <mergeCell ref="C538:C539"/>
    <mergeCell ref="D538:D539"/>
    <mergeCell ref="C540:C541"/>
    <mergeCell ref="D540:D541"/>
    <mergeCell ref="D566:D567"/>
    <mergeCell ref="A577:E577"/>
    <mergeCell ref="C586:C587"/>
    <mergeCell ref="C553:C554"/>
    <mergeCell ref="D553:D554"/>
    <mergeCell ref="C555:C556"/>
    <mergeCell ref="D555:D556"/>
    <mergeCell ref="C560:C561"/>
    <mergeCell ref="D560:D561"/>
    <mergeCell ref="E245:E246"/>
    <mergeCell ref="E542:E544"/>
    <mergeCell ref="E545:E556"/>
    <mergeCell ref="E557:E559"/>
    <mergeCell ref="E560:E563"/>
    <mergeCell ref="E564:E573"/>
    <mergeCell ref="C286:C287"/>
    <mergeCell ref="D286:D287"/>
    <mergeCell ref="E286:E287"/>
    <mergeCell ref="C288:C289"/>
    <mergeCell ref="D288:D289"/>
    <mergeCell ref="E288:E289"/>
    <mergeCell ref="C290:C291"/>
    <mergeCell ref="D290:D291"/>
    <mergeCell ref="E290:E291"/>
    <mergeCell ref="C292:C293"/>
    <mergeCell ref="D292:D293"/>
    <mergeCell ref="E292:E293"/>
    <mergeCell ref="D568:D569"/>
    <mergeCell ref="D570:D571"/>
    <mergeCell ref="D572:D573"/>
    <mergeCell ref="C562:C563"/>
    <mergeCell ref="D562:D563"/>
    <mergeCell ref="D564:D565"/>
  </mergeCells>
  <phoneticPr fontId="1" type="noConversion"/>
  <conditionalFormatting sqref="E40:E43">
    <cfRule type="duplicateValues" dxfId="0" priority="1"/>
  </conditionalFormatting>
  <hyperlinks>
    <hyperlink ref="E63:E64" location="报警信息!A1" display="报警信息!A1" xr:uid="{B6F839ED-A112-4F41-B8A9-AD035749B769}"/>
    <hyperlink ref="E69" location="过程提示!A1" display="过程提示!A1" xr:uid="{857099EE-4430-4C3B-9C80-D477A2BCA361}"/>
    <hyperlink ref="E221:E228" location="开关量!A1" display="开关量!A1" xr:uid="{54313DF7-AEF1-4667-8146-DEE841DADB3B}"/>
    <hyperlink ref="E245:E246" location="开关量!A1" display="开关量" xr:uid="{D56690D3-1500-4A66-8AD6-03FA97E215D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67"/>
  <sheetViews>
    <sheetView topLeftCell="A46" zoomScaleNormal="100" workbookViewId="0"/>
  </sheetViews>
  <sheetFormatPr defaultRowHeight="14.25"/>
  <cols>
    <col min="1" max="1" width="6.375" customWidth="1"/>
    <col min="2" max="2" width="24" customWidth="1"/>
    <col min="3" max="3" width="23.75" customWidth="1"/>
    <col min="4" max="4" width="38.75" customWidth="1"/>
  </cols>
  <sheetData>
    <row r="1" spans="2:14">
      <c r="B1" s="163" t="s">
        <v>59</v>
      </c>
      <c r="C1" s="163"/>
      <c r="D1" s="163"/>
      <c r="E1" s="163"/>
      <c r="F1" s="163"/>
      <c r="G1" s="163"/>
      <c r="I1" s="163" t="s">
        <v>59</v>
      </c>
      <c r="J1" s="163"/>
      <c r="K1" s="163"/>
      <c r="L1" s="163"/>
      <c r="M1" s="163"/>
      <c r="N1" s="163"/>
    </row>
    <row r="2" spans="2:14">
      <c r="B2" s="7" t="s">
        <v>60</v>
      </c>
      <c r="C2" s="7" t="s">
        <v>218</v>
      </c>
      <c r="D2" s="164"/>
      <c r="E2" s="164"/>
      <c r="F2" s="164"/>
      <c r="G2" s="164"/>
      <c r="I2" s="7" t="s">
        <v>918</v>
      </c>
      <c r="J2" s="7" t="s">
        <v>919</v>
      </c>
      <c r="K2" s="164"/>
      <c r="L2" s="164"/>
      <c r="M2" s="164"/>
      <c r="N2" s="164"/>
    </row>
    <row r="3" spans="2:14">
      <c r="B3" s="7" t="s">
        <v>61</v>
      </c>
      <c r="C3" s="7" t="s">
        <v>219</v>
      </c>
      <c r="D3" s="164"/>
      <c r="E3" s="164"/>
      <c r="F3" s="164"/>
      <c r="G3" s="164"/>
      <c r="I3" s="7" t="s">
        <v>920</v>
      </c>
      <c r="J3" s="7" t="s">
        <v>922</v>
      </c>
      <c r="K3" s="164"/>
      <c r="L3" s="164"/>
      <c r="M3" s="164"/>
      <c r="N3" s="164"/>
    </row>
    <row r="4" spans="2:14">
      <c r="B4" s="7" t="s">
        <v>62</v>
      </c>
      <c r="C4" s="7" t="s">
        <v>84</v>
      </c>
      <c r="D4" s="164"/>
      <c r="E4" s="164"/>
      <c r="F4" s="164"/>
      <c r="G4" s="164"/>
      <c r="I4" s="7" t="s">
        <v>921</v>
      </c>
      <c r="J4" s="7" t="s">
        <v>923</v>
      </c>
      <c r="K4" s="164"/>
      <c r="L4" s="164"/>
      <c r="M4" s="164"/>
      <c r="N4" s="164"/>
    </row>
    <row r="5" spans="2:14">
      <c r="B5" s="7" t="s">
        <v>63</v>
      </c>
      <c r="C5" s="7" t="s">
        <v>220</v>
      </c>
      <c r="D5" s="164"/>
      <c r="E5" s="164"/>
      <c r="F5" s="164"/>
      <c r="G5" s="164"/>
    </row>
    <row r="6" spans="2:14">
      <c r="B6" s="7" t="s">
        <v>64</v>
      </c>
      <c r="C6" s="7" t="s">
        <v>221</v>
      </c>
      <c r="D6" s="164"/>
      <c r="E6" s="164"/>
      <c r="F6" s="164"/>
      <c r="G6" s="164"/>
    </row>
    <row r="7" spans="2:14">
      <c r="B7" s="7" t="s">
        <v>65</v>
      </c>
      <c r="C7" s="7" t="s">
        <v>222</v>
      </c>
      <c r="D7" s="164"/>
      <c r="E7" s="164"/>
      <c r="F7" s="164"/>
      <c r="G7" s="164"/>
    </row>
    <row r="8" spans="2:14">
      <c r="B8" s="7" t="s">
        <v>66</v>
      </c>
      <c r="C8" s="7" t="s">
        <v>223</v>
      </c>
      <c r="D8" s="164"/>
      <c r="E8" s="164"/>
      <c r="F8" s="164"/>
      <c r="G8" s="164"/>
    </row>
    <row r="9" spans="2:14">
      <c r="B9" s="7" t="s">
        <v>67</v>
      </c>
      <c r="C9" s="7" t="s">
        <v>517</v>
      </c>
      <c r="D9" s="164"/>
      <c r="E9" s="164"/>
      <c r="F9" s="164"/>
      <c r="G9" s="164"/>
    </row>
    <row r="10" spans="2:14">
      <c r="B10" s="7" t="s">
        <v>68</v>
      </c>
      <c r="C10" s="7" t="s">
        <v>513</v>
      </c>
      <c r="D10" s="164"/>
      <c r="E10" s="164"/>
      <c r="F10" s="164"/>
      <c r="G10" s="164"/>
    </row>
    <row r="11" spans="2:14">
      <c r="B11" s="7" t="s">
        <v>69</v>
      </c>
      <c r="C11" s="7" t="s">
        <v>85</v>
      </c>
      <c r="D11" s="164"/>
      <c r="E11" s="164"/>
      <c r="F11" s="164"/>
      <c r="G11" s="164"/>
    </row>
    <row r="12" spans="2:14">
      <c r="B12" s="7" t="s">
        <v>70</v>
      </c>
      <c r="C12" s="7" t="s">
        <v>86</v>
      </c>
      <c r="D12" s="164"/>
      <c r="E12" s="164"/>
      <c r="F12" s="164"/>
      <c r="G12" s="164"/>
    </row>
    <row r="13" spans="2:14">
      <c r="B13" s="7" t="s">
        <v>71</v>
      </c>
      <c r="C13" s="7" t="s">
        <v>87</v>
      </c>
      <c r="D13" s="164"/>
      <c r="E13" s="164"/>
      <c r="F13" s="164"/>
      <c r="G13" s="164"/>
    </row>
    <row r="14" spans="2:14">
      <c r="B14" s="7" t="s">
        <v>72</v>
      </c>
      <c r="C14" s="7" t="s">
        <v>514</v>
      </c>
      <c r="D14" s="164"/>
      <c r="E14" s="164"/>
      <c r="F14" s="164"/>
      <c r="G14" s="164"/>
    </row>
    <row r="15" spans="2:14">
      <c r="B15" s="7" t="s">
        <v>73</v>
      </c>
      <c r="C15" s="7" t="s">
        <v>515</v>
      </c>
      <c r="D15" s="164"/>
      <c r="E15" s="164"/>
      <c r="F15" s="164"/>
      <c r="G15" s="164"/>
    </row>
    <row r="16" spans="2:14">
      <c r="B16" s="7" t="s">
        <v>74</v>
      </c>
      <c r="C16" s="7" t="s">
        <v>229</v>
      </c>
      <c r="D16" s="164"/>
      <c r="E16" s="164"/>
      <c r="F16" s="164"/>
      <c r="G16" s="164"/>
    </row>
    <row r="17" spans="2:7">
      <c r="B17" s="7" t="s">
        <v>75</v>
      </c>
      <c r="C17" s="7" t="s">
        <v>224</v>
      </c>
      <c r="D17" s="164"/>
      <c r="E17" s="164"/>
      <c r="F17" s="164"/>
      <c r="G17" s="164"/>
    </row>
    <row r="18" spans="2:7">
      <c r="B18" s="7" t="s">
        <v>76</v>
      </c>
      <c r="C18" s="7" t="s">
        <v>798</v>
      </c>
      <c r="D18" s="164"/>
      <c r="E18" s="164"/>
      <c r="F18" s="164"/>
      <c r="G18" s="164"/>
    </row>
    <row r="19" spans="2:7">
      <c r="B19" s="7" t="s">
        <v>77</v>
      </c>
      <c r="C19" s="7" t="s">
        <v>799</v>
      </c>
      <c r="D19" s="164"/>
      <c r="E19" s="164"/>
      <c r="F19" s="164"/>
      <c r="G19" s="164"/>
    </row>
    <row r="20" spans="2:7">
      <c r="B20" s="7" t="s">
        <v>78</v>
      </c>
      <c r="C20" s="7" t="s">
        <v>800</v>
      </c>
      <c r="D20" s="164"/>
      <c r="E20" s="164"/>
      <c r="F20" s="164"/>
      <c r="G20" s="164"/>
    </row>
    <row r="21" spans="2:7">
      <c r="B21" s="7" t="s">
        <v>79</v>
      </c>
      <c r="C21" s="7" t="s">
        <v>225</v>
      </c>
      <c r="D21" s="164"/>
      <c r="E21" s="164"/>
      <c r="F21" s="164"/>
      <c r="G21" s="164"/>
    </row>
    <row r="22" spans="2:7">
      <c r="B22" s="7" t="s">
        <v>80</v>
      </c>
      <c r="C22" s="7" t="s">
        <v>226</v>
      </c>
      <c r="D22" s="164"/>
      <c r="E22" s="164"/>
      <c r="F22" s="164"/>
      <c r="G22" s="164"/>
    </row>
    <row r="23" spans="2:7">
      <c r="B23" s="7" t="s">
        <v>81</v>
      </c>
      <c r="C23" s="7" t="s">
        <v>463</v>
      </c>
      <c r="D23" s="164"/>
      <c r="E23" s="164"/>
      <c r="F23" s="164"/>
      <c r="G23" s="164"/>
    </row>
    <row r="24" spans="2:7">
      <c r="B24" s="7" t="s">
        <v>82</v>
      </c>
      <c r="C24" s="7" t="s">
        <v>946</v>
      </c>
      <c r="D24" s="164"/>
      <c r="E24" s="164"/>
      <c r="F24" s="164"/>
      <c r="G24" s="164"/>
    </row>
    <row r="25" spans="2:7">
      <c r="B25" s="7" t="s">
        <v>83</v>
      </c>
      <c r="C25" s="7" t="s">
        <v>943</v>
      </c>
      <c r="D25" s="164"/>
      <c r="E25" s="164"/>
      <c r="F25" s="164"/>
      <c r="G25" s="164"/>
    </row>
    <row r="26" spans="2:7">
      <c r="B26" s="7"/>
      <c r="C26" s="7"/>
      <c r="D26" s="164"/>
      <c r="E26" s="164"/>
      <c r="F26" s="164"/>
      <c r="G26" s="164"/>
    </row>
    <row r="27" spans="2:7">
      <c r="B27" s="7"/>
      <c r="C27" s="7"/>
      <c r="D27" s="164"/>
      <c r="E27" s="164"/>
      <c r="F27" s="164"/>
      <c r="G27" s="164"/>
    </row>
    <row r="30" spans="2:7">
      <c r="B30" s="163" t="s">
        <v>88</v>
      </c>
      <c r="C30" s="163"/>
      <c r="D30" s="163"/>
      <c r="E30" s="163"/>
      <c r="F30" s="163"/>
      <c r="G30" s="163"/>
    </row>
    <row r="31" spans="2:7">
      <c r="B31" s="7" t="s">
        <v>263</v>
      </c>
      <c r="C31" s="7" t="s">
        <v>218</v>
      </c>
      <c r="D31" s="164"/>
      <c r="E31" s="164"/>
      <c r="F31" s="164"/>
      <c r="G31" s="164"/>
    </row>
    <row r="32" spans="2:7">
      <c r="B32" s="7" t="s">
        <v>264</v>
      </c>
      <c r="C32" s="7" t="s">
        <v>227</v>
      </c>
      <c r="D32" s="164"/>
      <c r="E32" s="164"/>
      <c r="F32" s="164"/>
      <c r="G32" s="164"/>
    </row>
    <row r="33" spans="2:7">
      <c r="B33" s="7" t="s">
        <v>265</v>
      </c>
      <c r="C33" s="7" t="s">
        <v>228</v>
      </c>
      <c r="D33" s="164"/>
      <c r="E33" s="164"/>
      <c r="F33" s="164"/>
      <c r="G33" s="164"/>
    </row>
    <row r="34" spans="2:7">
      <c r="B34" s="7" t="s">
        <v>266</v>
      </c>
      <c r="C34" s="7" t="s">
        <v>89</v>
      </c>
      <c r="D34" s="164"/>
      <c r="E34" s="164"/>
      <c r="F34" s="164"/>
      <c r="G34" s="164"/>
    </row>
    <row r="35" spans="2:7">
      <c r="B35" s="7" t="s">
        <v>267</v>
      </c>
      <c r="C35" s="7" t="s">
        <v>90</v>
      </c>
      <c r="D35" s="164"/>
      <c r="E35" s="164"/>
      <c r="F35" s="164"/>
      <c r="G35" s="164"/>
    </row>
    <row r="36" spans="2:7">
      <c r="B36" s="7" t="s">
        <v>268</v>
      </c>
      <c r="C36" s="7" t="s">
        <v>91</v>
      </c>
      <c r="D36" s="164"/>
      <c r="E36" s="164"/>
      <c r="F36" s="164"/>
      <c r="G36" s="164"/>
    </row>
    <row r="37" spans="2:7">
      <c r="B37" s="7" t="s">
        <v>269</v>
      </c>
      <c r="C37" s="7" t="s">
        <v>47</v>
      </c>
      <c r="D37" s="164"/>
      <c r="E37" s="164"/>
      <c r="F37" s="164"/>
      <c r="G37" s="164"/>
    </row>
    <row r="38" spans="2:7">
      <c r="B38" s="7" t="s">
        <v>270</v>
      </c>
      <c r="C38" s="7" t="s">
        <v>53</v>
      </c>
      <c r="D38" s="164"/>
      <c r="E38" s="164"/>
      <c r="F38" s="164"/>
      <c r="G38" s="164"/>
    </row>
    <row r="39" spans="2:7">
      <c r="B39" s="7" t="s">
        <v>271</v>
      </c>
      <c r="C39" s="7" t="s">
        <v>45</v>
      </c>
      <c r="D39" s="164"/>
      <c r="E39" s="164"/>
      <c r="F39" s="164"/>
      <c r="G39" s="164"/>
    </row>
    <row r="40" spans="2:7">
      <c r="B40" s="7" t="s">
        <v>272</v>
      </c>
      <c r="C40" s="7" t="s">
        <v>566</v>
      </c>
      <c r="D40" s="164"/>
      <c r="E40" s="164"/>
      <c r="F40" s="164"/>
      <c r="G40" s="164"/>
    </row>
    <row r="41" spans="2:7">
      <c r="B41" s="7" t="s">
        <v>273</v>
      </c>
      <c r="C41" s="7" t="s">
        <v>568</v>
      </c>
      <c r="D41" s="164"/>
      <c r="E41" s="164"/>
      <c r="F41" s="164"/>
      <c r="G41" s="164"/>
    </row>
    <row r="42" spans="2:7">
      <c r="B42" s="7" t="s">
        <v>274</v>
      </c>
      <c r="C42" s="7" t="s">
        <v>567</v>
      </c>
      <c r="D42" s="164"/>
      <c r="E42" s="164"/>
      <c r="F42" s="164"/>
      <c r="G42" s="164"/>
    </row>
    <row r="43" spans="2:7">
      <c r="B43" s="7" t="s">
        <v>275</v>
      </c>
      <c r="C43" s="7" t="s">
        <v>801</v>
      </c>
      <c r="D43" s="164"/>
      <c r="E43" s="164"/>
      <c r="F43" s="164"/>
      <c r="G43" s="164"/>
    </row>
    <row r="44" spans="2:7">
      <c r="B44" s="7" t="s">
        <v>276</v>
      </c>
      <c r="C44" s="7" t="s">
        <v>802</v>
      </c>
      <c r="D44" s="164"/>
      <c r="E44" s="164"/>
      <c r="F44" s="164"/>
      <c r="G44" s="164"/>
    </row>
    <row r="45" spans="2:7">
      <c r="B45" s="7" t="s">
        <v>277</v>
      </c>
      <c r="C45" s="7" t="s">
        <v>516</v>
      </c>
      <c r="D45" s="164"/>
      <c r="E45" s="164"/>
      <c r="F45" s="164"/>
      <c r="G45" s="164"/>
    </row>
    <row r="46" spans="2:7">
      <c r="B46" s="7" t="s">
        <v>278</v>
      </c>
      <c r="C46" s="7" t="s">
        <v>54</v>
      </c>
      <c r="D46" s="164"/>
      <c r="E46" s="164"/>
      <c r="F46" s="164"/>
      <c r="G46" s="164"/>
    </row>
    <row r="47" spans="2:7">
      <c r="B47" s="7" t="s">
        <v>279</v>
      </c>
      <c r="C47" s="7" t="s">
        <v>46</v>
      </c>
      <c r="D47" s="164"/>
      <c r="E47" s="164"/>
      <c r="F47" s="164"/>
      <c r="G47" s="164"/>
    </row>
    <row r="48" spans="2:7">
      <c r="B48" s="7" t="s">
        <v>280</v>
      </c>
      <c r="C48" s="7" t="s">
        <v>56</v>
      </c>
      <c r="D48" s="164"/>
      <c r="E48" s="164"/>
      <c r="F48" s="164"/>
      <c r="G48" s="164"/>
    </row>
    <row r="49" spans="2:7">
      <c r="B49" s="7" t="s">
        <v>518</v>
      </c>
      <c r="C49" s="7" t="s">
        <v>52</v>
      </c>
      <c r="D49" s="164"/>
      <c r="E49" s="164"/>
      <c r="F49" s="164"/>
      <c r="G49" s="164"/>
    </row>
    <row r="50" spans="2:7">
      <c r="B50" s="7" t="s">
        <v>856</v>
      </c>
      <c r="C50" s="7" t="s">
        <v>857</v>
      </c>
      <c r="D50" s="164"/>
      <c r="E50" s="164"/>
      <c r="F50" s="164"/>
      <c r="G50" s="164"/>
    </row>
    <row r="51" spans="2:7">
      <c r="B51" s="82" t="s">
        <v>947</v>
      </c>
      <c r="C51" s="83" t="s">
        <v>955</v>
      </c>
      <c r="D51" s="165"/>
      <c r="E51" s="166"/>
      <c r="F51" s="166"/>
      <c r="G51" s="167"/>
    </row>
    <row r="52" spans="2:7">
      <c r="B52" s="82" t="s">
        <v>948</v>
      </c>
      <c r="C52" s="82" t="s">
        <v>952</v>
      </c>
      <c r="D52" s="165"/>
      <c r="E52" s="166"/>
      <c r="F52" s="166"/>
      <c r="G52" s="167"/>
    </row>
    <row r="53" spans="2:7">
      <c r="B53" s="82" t="s">
        <v>949</v>
      </c>
      <c r="C53" s="82" t="s">
        <v>953</v>
      </c>
      <c r="D53" s="165"/>
      <c r="E53" s="166"/>
      <c r="F53" s="166"/>
      <c r="G53" s="167"/>
    </row>
    <row r="54" spans="2:7">
      <c r="B54" s="82" t="s">
        <v>950</v>
      </c>
      <c r="C54" s="82" t="s">
        <v>954</v>
      </c>
      <c r="D54" s="165"/>
      <c r="E54" s="166"/>
      <c r="F54" s="166"/>
      <c r="G54" s="167"/>
    </row>
    <row r="55" spans="2:7">
      <c r="B55" s="7" t="s">
        <v>951</v>
      </c>
      <c r="C55" s="7" t="s">
        <v>943</v>
      </c>
      <c r="D55" s="164"/>
      <c r="E55" s="164"/>
      <c r="F55" s="164"/>
      <c r="G55" s="164"/>
    </row>
    <row r="58" spans="2:7">
      <c r="B58" s="165" t="s">
        <v>92</v>
      </c>
      <c r="C58" s="166"/>
      <c r="D58" s="167"/>
    </row>
    <row r="59" spans="2:7">
      <c r="B59" s="7" t="s">
        <v>93</v>
      </c>
      <c r="C59" s="7" t="s">
        <v>75</v>
      </c>
      <c r="D59" s="7" t="s">
        <v>224</v>
      </c>
    </row>
    <row r="60" spans="2:7">
      <c r="B60" s="7" t="s">
        <v>94</v>
      </c>
      <c r="C60" s="7" t="s">
        <v>67</v>
      </c>
      <c r="D60" s="7" t="s">
        <v>517</v>
      </c>
    </row>
    <row r="61" spans="2:7">
      <c r="B61" s="7" t="s">
        <v>95</v>
      </c>
      <c r="C61" s="7" t="s">
        <v>68</v>
      </c>
      <c r="D61" s="7" t="s">
        <v>513</v>
      </c>
    </row>
    <row r="62" spans="2:7">
      <c r="B62" s="165" t="s">
        <v>96</v>
      </c>
      <c r="C62" s="166"/>
      <c r="D62" s="167"/>
    </row>
    <row r="63" spans="2:7">
      <c r="B63" s="7" t="s">
        <v>97</v>
      </c>
      <c r="C63" s="7" t="s">
        <v>795</v>
      </c>
      <c r="D63" s="7" t="s">
        <v>90</v>
      </c>
    </row>
    <row r="64" spans="2:7">
      <c r="B64" s="7" t="s">
        <v>98</v>
      </c>
      <c r="C64" s="7" t="s">
        <v>780</v>
      </c>
      <c r="D64" s="7" t="s">
        <v>91</v>
      </c>
    </row>
    <row r="65" spans="2:4">
      <c r="B65" s="7" t="s">
        <v>99</v>
      </c>
      <c r="C65" s="7" t="s">
        <v>796</v>
      </c>
      <c r="D65" s="7" t="s">
        <v>516</v>
      </c>
    </row>
    <row r="66" spans="2:4">
      <c r="B66" s="7" t="s">
        <v>100</v>
      </c>
      <c r="C66" s="7" t="s">
        <v>273</v>
      </c>
      <c r="D66" s="7" t="s">
        <v>794</v>
      </c>
    </row>
    <row r="67" spans="2:4">
      <c r="B67" s="7" t="s">
        <v>101</v>
      </c>
      <c r="C67" s="7" t="s">
        <v>797</v>
      </c>
      <c r="D67" s="7" t="s">
        <v>566</v>
      </c>
    </row>
  </sheetData>
  <mergeCells count="59">
    <mergeCell ref="D2:G2"/>
    <mergeCell ref="D3:G3"/>
    <mergeCell ref="D4:G4"/>
    <mergeCell ref="B1:G1"/>
    <mergeCell ref="B58:D58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6:G16"/>
    <mergeCell ref="B62:D62"/>
    <mergeCell ref="D49:G49"/>
    <mergeCell ref="D50:G50"/>
    <mergeCell ref="D55:G55"/>
    <mergeCell ref="D42:G42"/>
    <mergeCell ref="D43:G43"/>
    <mergeCell ref="D44:G44"/>
    <mergeCell ref="D45:G45"/>
    <mergeCell ref="D46:G46"/>
    <mergeCell ref="D47:G47"/>
    <mergeCell ref="D48:G48"/>
    <mergeCell ref="D51:G51"/>
    <mergeCell ref="D52:G52"/>
    <mergeCell ref="D53:G53"/>
    <mergeCell ref="D54:G54"/>
    <mergeCell ref="D17:G17"/>
    <mergeCell ref="D18:G18"/>
    <mergeCell ref="D19:G19"/>
    <mergeCell ref="D39:G39"/>
    <mergeCell ref="D40:G40"/>
    <mergeCell ref="D41:G41"/>
    <mergeCell ref="D32:G32"/>
    <mergeCell ref="D33:G33"/>
    <mergeCell ref="D34:G34"/>
    <mergeCell ref="D35:G35"/>
    <mergeCell ref="D36:G36"/>
    <mergeCell ref="D37:G37"/>
    <mergeCell ref="I1:N1"/>
    <mergeCell ref="K2:N2"/>
    <mergeCell ref="K3:N3"/>
    <mergeCell ref="K4:N4"/>
    <mergeCell ref="D38:G38"/>
    <mergeCell ref="B30:G30"/>
    <mergeCell ref="D31:G31"/>
    <mergeCell ref="D25:G25"/>
    <mergeCell ref="D26:G26"/>
    <mergeCell ref="D27:G27"/>
    <mergeCell ref="D20:G20"/>
    <mergeCell ref="D21:G21"/>
    <mergeCell ref="D22:G22"/>
    <mergeCell ref="D23:G23"/>
    <mergeCell ref="D24:G24"/>
    <mergeCell ref="D15:G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469D-E70B-4CF5-9741-C32CEB2AFAE3}">
  <dimension ref="A1:B17"/>
  <sheetViews>
    <sheetView workbookViewId="0">
      <selection activeCell="D20" sqref="D20"/>
    </sheetView>
  </sheetViews>
  <sheetFormatPr defaultRowHeight="14.25"/>
  <sheetData>
    <row r="1" spans="1:2">
      <c r="A1">
        <v>0</v>
      </c>
      <c r="B1" t="s">
        <v>245</v>
      </c>
    </row>
    <row r="2" spans="1:2">
      <c r="A2">
        <v>1</v>
      </c>
      <c r="B2" t="s">
        <v>575</v>
      </c>
    </row>
    <row r="3" spans="1:2">
      <c r="A3">
        <v>2</v>
      </c>
      <c r="B3" t="s">
        <v>246</v>
      </c>
    </row>
    <row r="4" spans="1:2">
      <c r="A4">
        <v>3</v>
      </c>
      <c r="B4" t="s">
        <v>247</v>
      </c>
    </row>
    <row r="5" spans="1:2">
      <c r="A5">
        <v>4</v>
      </c>
      <c r="B5" t="s">
        <v>248</v>
      </c>
    </row>
    <row r="6" spans="1:2">
      <c r="A6">
        <v>5</v>
      </c>
      <c r="B6" t="s">
        <v>249</v>
      </c>
    </row>
    <row r="7" spans="1:2">
      <c r="A7">
        <v>6</v>
      </c>
      <c r="B7" t="s">
        <v>250</v>
      </c>
    </row>
    <row r="8" spans="1:2">
      <c r="A8">
        <v>7</v>
      </c>
      <c r="B8" t="s">
        <v>251</v>
      </c>
    </row>
    <row r="9" spans="1:2">
      <c r="A9">
        <v>8</v>
      </c>
      <c r="B9" t="s">
        <v>252</v>
      </c>
    </row>
    <row r="10" spans="1:2">
      <c r="A10">
        <v>9</v>
      </c>
      <c r="B10" t="s">
        <v>253</v>
      </c>
    </row>
    <row r="11" spans="1:2">
      <c r="A11">
        <v>10</v>
      </c>
      <c r="B11" t="s">
        <v>254</v>
      </c>
    </row>
    <row r="12" spans="1:2">
      <c r="A12">
        <v>11</v>
      </c>
      <c r="B12" t="s">
        <v>255</v>
      </c>
    </row>
    <row r="13" spans="1:2">
      <c r="A13">
        <v>12</v>
      </c>
      <c r="B13" t="s">
        <v>576</v>
      </c>
    </row>
    <row r="14" spans="1:2">
      <c r="A14">
        <v>13</v>
      </c>
      <c r="B14" t="s">
        <v>577</v>
      </c>
    </row>
    <row r="15" spans="1:2">
      <c r="A15">
        <v>14</v>
      </c>
      <c r="B15" t="s">
        <v>803</v>
      </c>
    </row>
    <row r="16" spans="1:2">
      <c r="A16">
        <v>15</v>
      </c>
      <c r="B16" t="s">
        <v>989</v>
      </c>
    </row>
    <row r="17" spans="1:2">
      <c r="A17">
        <v>16</v>
      </c>
      <c r="B17" t="s">
        <v>990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7522-99FC-4E6F-A33C-9309C01A9D79}">
  <dimension ref="A1:B25"/>
  <sheetViews>
    <sheetView workbookViewId="0">
      <selection activeCell="F25" sqref="F25"/>
    </sheetView>
  </sheetViews>
  <sheetFormatPr defaultRowHeight="14.25"/>
  <sheetData>
    <row r="1" spans="1:2">
      <c r="A1">
        <v>1</v>
      </c>
      <c r="B1" t="s">
        <v>235</v>
      </c>
    </row>
    <row r="2" spans="1:2">
      <c r="A2">
        <v>2</v>
      </c>
      <c r="B2" t="s">
        <v>104</v>
      </c>
    </row>
    <row r="3" spans="1:2">
      <c r="A3">
        <v>3</v>
      </c>
      <c r="B3" t="s">
        <v>105</v>
      </c>
    </row>
    <row r="4" spans="1:2">
      <c r="A4">
        <v>4</v>
      </c>
      <c r="B4" t="s">
        <v>580</v>
      </c>
    </row>
    <row r="5" spans="1:2">
      <c r="A5">
        <v>5</v>
      </c>
      <c r="B5" t="s">
        <v>106</v>
      </c>
    </row>
    <row r="6" spans="1:2">
      <c r="A6">
        <v>6</v>
      </c>
      <c r="B6" t="s">
        <v>107</v>
      </c>
    </row>
    <row r="7" spans="1:2">
      <c r="A7">
        <v>7</v>
      </c>
      <c r="B7" t="s">
        <v>108</v>
      </c>
    </row>
    <row r="8" spans="1:2">
      <c r="A8">
        <v>8</v>
      </c>
      <c r="B8" t="s">
        <v>581</v>
      </c>
    </row>
    <row r="9" spans="1:2">
      <c r="A9">
        <v>9</v>
      </c>
      <c r="B9" t="s">
        <v>236</v>
      </c>
    </row>
    <row r="10" spans="1:2">
      <c r="A10">
        <v>10</v>
      </c>
      <c r="B10" t="s">
        <v>109</v>
      </c>
    </row>
    <row r="11" spans="1:2">
      <c r="A11">
        <v>11</v>
      </c>
      <c r="B11" t="s">
        <v>110</v>
      </c>
    </row>
    <row r="12" spans="1:2">
      <c r="A12">
        <v>12</v>
      </c>
      <c r="B12" t="s">
        <v>237</v>
      </c>
    </row>
    <row r="13" spans="1:2">
      <c r="A13">
        <v>13</v>
      </c>
      <c r="B13" t="s">
        <v>582</v>
      </c>
    </row>
    <row r="14" spans="1:2">
      <c r="A14">
        <v>14</v>
      </c>
      <c r="B14" t="s">
        <v>583</v>
      </c>
    </row>
    <row r="15" spans="1:2">
      <c r="A15">
        <v>15</v>
      </c>
      <c r="B15" t="s">
        <v>584</v>
      </c>
    </row>
    <row r="16" spans="1:2">
      <c r="A16">
        <v>16</v>
      </c>
      <c r="B16" t="s">
        <v>238</v>
      </c>
    </row>
    <row r="17" spans="1:2">
      <c r="A17">
        <v>17</v>
      </c>
      <c r="B17" t="s">
        <v>585</v>
      </c>
    </row>
    <row r="18" spans="1:2">
      <c r="A18">
        <v>18</v>
      </c>
      <c r="B18" t="s">
        <v>586</v>
      </c>
    </row>
    <row r="19" spans="1:2">
      <c r="A19">
        <v>19</v>
      </c>
      <c r="B19" t="s">
        <v>804</v>
      </c>
    </row>
    <row r="20" spans="1:2">
      <c r="A20">
        <v>20</v>
      </c>
      <c r="B20" t="s">
        <v>805</v>
      </c>
    </row>
    <row r="21" spans="1:2">
      <c r="A21">
        <v>21</v>
      </c>
      <c r="B21" t="s">
        <v>806</v>
      </c>
    </row>
    <row r="22" spans="1:2">
      <c r="A22">
        <v>22</v>
      </c>
      <c r="B22" t="s">
        <v>807</v>
      </c>
    </row>
    <row r="23" spans="1:2">
      <c r="A23">
        <v>23</v>
      </c>
      <c r="B23" t="s">
        <v>966</v>
      </c>
    </row>
    <row r="24" spans="1:2">
      <c r="A24">
        <v>24</v>
      </c>
      <c r="B24" t="s">
        <v>965</v>
      </c>
    </row>
    <row r="25" spans="1:2">
      <c r="A25">
        <v>25</v>
      </c>
      <c r="B25" t="s">
        <v>991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AD89-87CF-40F9-B2BC-E19B4B6F4EA2}">
  <dimension ref="A1:E225"/>
  <sheetViews>
    <sheetView topLeftCell="A205" zoomScaleNormal="100" workbookViewId="0">
      <selection activeCell="I78" sqref="I78"/>
    </sheetView>
  </sheetViews>
  <sheetFormatPr defaultColWidth="8.625" defaultRowHeight="14.25"/>
  <cols>
    <col min="1" max="1" width="8.625" style="12"/>
    <col min="2" max="2" width="13.75" style="13" customWidth="1"/>
    <col min="3" max="3" width="23.125" style="13" customWidth="1"/>
    <col min="4" max="4" width="16.75" style="13" customWidth="1"/>
    <col min="5" max="5" width="16.25" style="12" customWidth="1"/>
    <col min="6" max="16384" width="8.625" style="13"/>
  </cols>
  <sheetData>
    <row r="1" spans="1:5" s="11" customFormat="1">
      <c r="A1" s="10" t="s">
        <v>114</v>
      </c>
      <c r="B1" s="11" t="s">
        <v>1</v>
      </c>
      <c r="C1" s="11" t="s">
        <v>127</v>
      </c>
      <c r="D1" s="11" t="s">
        <v>141</v>
      </c>
      <c r="E1" s="10" t="s">
        <v>113</v>
      </c>
    </row>
    <row r="2" spans="1:5">
      <c r="A2" s="14">
        <v>1</v>
      </c>
      <c r="B2" s="15" t="s">
        <v>58</v>
      </c>
      <c r="C2" s="15"/>
      <c r="D2" s="15"/>
      <c r="E2" s="14"/>
    </row>
    <row r="3" spans="1:5">
      <c r="A3" s="12">
        <v>1.1000000000000001</v>
      </c>
      <c r="B3" s="13" t="s">
        <v>117</v>
      </c>
      <c r="D3" s="13" t="s">
        <v>183</v>
      </c>
      <c r="E3" s="12">
        <v>0</v>
      </c>
    </row>
    <row r="4" spans="1:5">
      <c r="A4" s="12">
        <v>1.2</v>
      </c>
      <c r="B4" s="13" t="s">
        <v>118</v>
      </c>
      <c r="D4" s="13" t="s">
        <v>184</v>
      </c>
      <c r="E4" s="12">
        <v>50</v>
      </c>
    </row>
    <row r="5" spans="1:5">
      <c r="A5" s="12">
        <v>1.3</v>
      </c>
      <c r="B5" s="13" t="s">
        <v>119</v>
      </c>
      <c r="D5" s="13" t="s">
        <v>185</v>
      </c>
      <c r="E5" s="12">
        <v>2</v>
      </c>
    </row>
    <row r="6" spans="1:5">
      <c r="A6" s="12">
        <v>1.4</v>
      </c>
      <c r="B6" s="13" t="s">
        <v>120</v>
      </c>
      <c r="D6" s="13" t="s">
        <v>810</v>
      </c>
      <c r="E6" s="12">
        <v>0.8</v>
      </c>
    </row>
    <row r="7" spans="1:5">
      <c r="A7" s="12">
        <v>1.5</v>
      </c>
      <c r="B7" s="13" t="s">
        <v>427</v>
      </c>
      <c r="D7" s="13" t="s">
        <v>183</v>
      </c>
      <c r="E7" s="12">
        <v>9</v>
      </c>
    </row>
    <row r="8" spans="1:5">
      <c r="A8" s="12">
        <v>1.6</v>
      </c>
      <c r="B8" s="13" t="s">
        <v>428</v>
      </c>
      <c r="D8" s="13" t="s">
        <v>40</v>
      </c>
      <c r="E8" s="12">
        <v>5</v>
      </c>
    </row>
    <row r="9" spans="1:5" ht="28.5">
      <c r="A9" s="12">
        <v>1.7</v>
      </c>
      <c r="B9" s="13" t="s">
        <v>178</v>
      </c>
      <c r="D9" s="13" t="s">
        <v>182</v>
      </c>
      <c r="E9" s="12" t="s">
        <v>429</v>
      </c>
    </row>
    <row r="10" spans="1:5">
      <c r="A10" s="16">
        <v>1.8</v>
      </c>
      <c r="B10" s="17" t="s">
        <v>209</v>
      </c>
      <c r="C10" s="17"/>
      <c r="D10" s="17"/>
      <c r="E10" s="16"/>
    </row>
    <row r="11" spans="1:5" ht="28.5">
      <c r="A11" s="12" t="s">
        <v>430</v>
      </c>
      <c r="B11" s="13" t="s">
        <v>166</v>
      </c>
      <c r="D11" s="13" t="s">
        <v>182</v>
      </c>
      <c r="E11" s="12" t="s">
        <v>429</v>
      </c>
    </row>
    <row r="12" spans="1:5">
      <c r="A12" s="12" t="s">
        <v>431</v>
      </c>
      <c r="B12" s="13" t="s">
        <v>167</v>
      </c>
    </row>
    <row r="14" spans="1:5">
      <c r="A14" s="14">
        <v>2</v>
      </c>
      <c r="B14" s="15" t="s">
        <v>49</v>
      </c>
      <c r="C14" s="15"/>
      <c r="D14" s="15"/>
      <c r="E14" s="14"/>
    </row>
    <row r="15" spans="1:5" ht="71.25">
      <c r="A15" s="12">
        <v>2.1</v>
      </c>
      <c r="B15" s="13" t="s">
        <v>27</v>
      </c>
      <c r="D15" s="13" t="s">
        <v>179</v>
      </c>
      <c r="E15" s="12" t="s">
        <v>432</v>
      </c>
    </row>
    <row r="16" spans="1:5" ht="57">
      <c r="A16" s="12">
        <v>2.2000000000000002</v>
      </c>
      <c r="B16" s="13" t="s">
        <v>26</v>
      </c>
      <c r="D16" s="13" t="s">
        <v>180</v>
      </c>
      <c r="E16" s="12" t="s">
        <v>433</v>
      </c>
    </row>
    <row r="17" spans="1:5" ht="85.5">
      <c r="A17" s="12">
        <v>2.2999999999999998</v>
      </c>
      <c r="B17" s="13" t="s">
        <v>123</v>
      </c>
      <c r="D17" s="13" t="s">
        <v>181</v>
      </c>
      <c r="E17" s="12" t="s">
        <v>434</v>
      </c>
    </row>
    <row r="18" spans="1:5">
      <c r="A18" s="12">
        <v>2.4</v>
      </c>
      <c r="B18" s="13" t="s">
        <v>28</v>
      </c>
      <c r="D18" s="13" t="s">
        <v>50</v>
      </c>
      <c r="E18" s="47" t="s">
        <v>435</v>
      </c>
    </row>
    <row r="19" spans="1:5">
      <c r="A19" s="12">
        <v>2.5</v>
      </c>
      <c r="B19" s="13" t="s">
        <v>124</v>
      </c>
    </row>
    <row r="20" spans="1:5">
      <c r="A20" s="12">
        <v>2.6</v>
      </c>
      <c r="B20" s="13" t="s">
        <v>121</v>
      </c>
    </row>
    <row r="21" spans="1:5">
      <c r="A21" s="12">
        <v>2.7</v>
      </c>
      <c r="B21" s="13" t="s">
        <v>122</v>
      </c>
    </row>
    <row r="22" spans="1:5" ht="28.5">
      <c r="A22" s="12">
        <v>2.9</v>
      </c>
      <c r="B22" s="13" t="s">
        <v>186</v>
      </c>
      <c r="D22" s="13" t="s">
        <v>182</v>
      </c>
      <c r="E22" s="12" t="s">
        <v>429</v>
      </c>
    </row>
    <row r="23" spans="1:5">
      <c r="A23" s="12">
        <v>2.1</v>
      </c>
      <c r="B23" s="13" t="s">
        <v>167</v>
      </c>
    </row>
    <row r="25" spans="1:5">
      <c r="A25" s="14">
        <v>3</v>
      </c>
      <c r="B25" s="15" t="s">
        <v>115</v>
      </c>
      <c r="C25" s="15"/>
      <c r="D25" s="15"/>
      <c r="E25" s="14"/>
    </row>
    <row r="26" spans="1:5">
      <c r="A26" s="16">
        <v>3.1</v>
      </c>
      <c r="B26" s="17" t="s">
        <v>187</v>
      </c>
      <c r="C26" s="17"/>
      <c r="D26" s="17"/>
      <c r="E26" s="16"/>
    </row>
    <row r="27" spans="1:5">
      <c r="A27" s="12" t="s">
        <v>125</v>
      </c>
      <c r="B27" s="13" t="s">
        <v>145</v>
      </c>
      <c r="D27" s="13" t="s">
        <v>442</v>
      </c>
      <c r="E27" s="12">
        <v>500</v>
      </c>
    </row>
    <row r="28" spans="1:5">
      <c r="A28" s="12" t="s">
        <v>126</v>
      </c>
      <c r="B28" s="13" t="s">
        <v>439</v>
      </c>
      <c r="D28" s="13" t="s">
        <v>382</v>
      </c>
      <c r="E28" s="12">
        <v>0</v>
      </c>
    </row>
    <row r="30" spans="1:5">
      <c r="A30" s="16">
        <v>3.2</v>
      </c>
      <c r="B30" s="17" t="s">
        <v>129</v>
      </c>
      <c r="C30" s="17"/>
      <c r="D30" s="17"/>
      <c r="E30" s="16"/>
    </row>
    <row r="31" spans="1:5" ht="28.5">
      <c r="A31" s="12" t="s">
        <v>128</v>
      </c>
      <c r="B31" s="13" t="s">
        <v>464</v>
      </c>
      <c r="D31" s="13" t="s">
        <v>525</v>
      </c>
      <c r="E31" s="12" t="s">
        <v>781</v>
      </c>
    </row>
    <row r="32" spans="1:5" ht="28.5">
      <c r="A32" s="12" t="s">
        <v>470</v>
      </c>
      <c r="B32" s="13" t="s">
        <v>465</v>
      </c>
      <c r="D32" s="13" t="s">
        <v>782</v>
      </c>
      <c r="E32" s="12" t="s">
        <v>783</v>
      </c>
    </row>
    <row r="34" spans="1:5">
      <c r="A34" s="16">
        <v>3.3</v>
      </c>
      <c r="B34" s="17" t="s">
        <v>133</v>
      </c>
      <c r="C34" s="17"/>
      <c r="D34" s="17"/>
      <c r="E34" s="16"/>
    </row>
    <row r="35" spans="1:5" ht="28.5">
      <c r="A35" s="12" t="s">
        <v>130</v>
      </c>
      <c r="B35" s="13" t="s">
        <v>135</v>
      </c>
      <c r="D35" s="13" t="s">
        <v>182</v>
      </c>
      <c r="E35" s="12" t="s">
        <v>429</v>
      </c>
    </row>
    <row r="36" spans="1:5" ht="28.5">
      <c r="A36" s="12" t="s">
        <v>131</v>
      </c>
      <c r="B36" s="13" t="s">
        <v>144</v>
      </c>
      <c r="D36" s="13" t="s">
        <v>182</v>
      </c>
      <c r="E36" s="12" t="s">
        <v>429</v>
      </c>
    </row>
    <row r="37" spans="1:5" ht="28.5">
      <c r="A37" s="12" t="s">
        <v>132</v>
      </c>
      <c r="B37" s="13" t="s">
        <v>136</v>
      </c>
      <c r="D37" s="13" t="s">
        <v>182</v>
      </c>
      <c r="E37" s="12" t="s">
        <v>429</v>
      </c>
    </row>
    <row r="38" spans="1:5">
      <c r="A38" s="12" t="s">
        <v>471</v>
      </c>
      <c r="B38" s="13" t="s">
        <v>139</v>
      </c>
      <c r="D38" s="13" t="s">
        <v>239</v>
      </c>
      <c r="E38" s="12">
        <v>1000</v>
      </c>
    </row>
    <row r="39" spans="1:5" ht="28.5">
      <c r="A39" s="12" t="s">
        <v>472</v>
      </c>
      <c r="B39" s="13" t="s">
        <v>140</v>
      </c>
      <c r="D39" s="13" t="s">
        <v>182</v>
      </c>
      <c r="E39" s="12" t="s">
        <v>429</v>
      </c>
    </row>
    <row r="40" spans="1:5" ht="28.5">
      <c r="A40" s="12" t="s">
        <v>473</v>
      </c>
      <c r="B40" s="13" t="s">
        <v>234</v>
      </c>
      <c r="D40" s="13" t="s">
        <v>182</v>
      </c>
      <c r="E40" s="12" t="s">
        <v>429</v>
      </c>
    </row>
    <row r="41" spans="1:5">
      <c r="A41" s="12" t="s">
        <v>474</v>
      </c>
      <c r="B41" s="13" t="s">
        <v>440</v>
      </c>
      <c r="D41" s="13" t="s">
        <v>442</v>
      </c>
      <c r="E41" s="12">
        <v>500</v>
      </c>
    </row>
    <row r="42" spans="1:5">
      <c r="A42" s="12" t="s">
        <v>475</v>
      </c>
      <c r="B42" s="13" t="s">
        <v>441</v>
      </c>
      <c r="D42" s="13" t="s">
        <v>442</v>
      </c>
      <c r="E42" s="12">
        <v>5000</v>
      </c>
    </row>
    <row r="44" spans="1:5">
      <c r="A44" s="16">
        <v>3.4</v>
      </c>
      <c r="B44" s="17" t="s">
        <v>436</v>
      </c>
      <c r="C44" s="17"/>
      <c r="D44" s="17"/>
      <c r="E44" s="16"/>
    </row>
    <row r="45" spans="1:5" ht="71.25">
      <c r="A45" s="12" t="s">
        <v>134</v>
      </c>
      <c r="B45" s="13" t="s">
        <v>524</v>
      </c>
      <c r="D45" s="13" t="s">
        <v>988</v>
      </c>
      <c r="E45" s="12" t="s">
        <v>437</v>
      </c>
    </row>
    <row r="46" spans="1:5">
      <c r="A46" s="12" t="s">
        <v>787</v>
      </c>
      <c r="B46" s="13" t="s">
        <v>784</v>
      </c>
      <c r="D46" s="13" t="s">
        <v>442</v>
      </c>
      <c r="E46" s="12">
        <v>300</v>
      </c>
    </row>
    <row r="47" spans="1:5">
      <c r="A47" s="12" t="s">
        <v>788</v>
      </c>
      <c r="B47" s="13" t="s">
        <v>786</v>
      </c>
      <c r="C47" s="13" t="s">
        <v>443</v>
      </c>
      <c r="D47" s="13" t="s">
        <v>442</v>
      </c>
      <c r="E47" s="12">
        <v>5000</v>
      </c>
    </row>
    <row r="48" spans="1:5">
      <c r="A48" s="12" t="s">
        <v>789</v>
      </c>
      <c r="B48" s="13" t="s">
        <v>452</v>
      </c>
      <c r="D48" s="13" t="s">
        <v>442</v>
      </c>
      <c r="E48" s="12">
        <v>500</v>
      </c>
    </row>
    <row r="49" spans="1:5" ht="28.5">
      <c r="A49" s="12" t="s">
        <v>790</v>
      </c>
      <c r="B49" s="13" t="s">
        <v>453</v>
      </c>
      <c r="D49" s="13" t="s">
        <v>454</v>
      </c>
      <c r="E49" s="12" t="s">
        <v>570</v>
      </c>
    </row>
    <row r="50" spans="1:5">
      <c r="A50" s="12" t="s">
        <v>791</v>
      </c>
      <c r="B50" s="13" t="s">
        <v>455</v>
      </c>
      <c r="D50" s="13" t="s">
        <v>50</v>
      </c>
      <c r="E50" s="12">
        <v>50</v>
      </c>
    </row>
    <row r="51" spans="1:5" ht="28.5">
      <c r="A51" s="12" t="s">
        <v>825</v>
      </c>
      <c r="B51" s="13" t="s">
        <v>827</v>
      </c>
      <c r="D51" s="13" t="s">
        <v>826</v>
      </c>
      <c r="E51" s="12" t="s">
        <v>832</v>
      </c>
    </row>
    <row r="52" spans="1:5" ht="42.75">
      <c r="A52" s="12" t="s">
        <v>858</v>
      </c>
      <c r="B52" s="13" t="s">
        <v>859</v>
      </c>
      <c r="D52" s="13" t="s">
        <v>987</v>
      </c>
      <c r="E52" s="12" t="s">
        <v>860</v>
      </c>
    </row>
    <row r="54" spans="1:5">
      <c r="A54" s="16">
        <v>3.5</v>
      </c>
      <c r="B54" s="17" t="s">
        <v>463</v>
      </c>
      <c r="C54" s="17"/>
      <c r="D54" s="17"/>
      <c r="E54" s="16"/>
    </row>
    <row r="55" spans="1:5">
      <c r="A55" s="12" t="s">
        <v>142</v>
      </c>
      <c r="B55" s="13" t="s">
        <v>779</v>
      </c>
      <c r="D55" s="13" t="s">
        <v>665</v>
      </c>
      <c r="E55" s="12">
        <v>3.5</v>
      </c>
    </row>
    <row r="56" spans="1:5">
      <c r="A56" s="12" t="s">
        <v>143</v>
      </c>
      <c r="B56" s="13" t="s">
        <v>778</v>
      </c>
      <c r="D56" s="13" t="s">
        <v>665</v>
      </c>
      <c r="E56" s="12">
        <v>3.5</v>
      </c>
    </row>
    <row r="57" spans="1:5">
      <c r="A57" s="12" t="s">
        <v>571</v>
      </c>
      <c r="B57" s="13" t="s">
        <v>572</v>
      </c>
      <c r="D57" s="13" t="s">
        <v>442</v>
      </c>
      <c r="E57" s="12">
        <v>1000</v>
      </c>
    </row>
    <row r="59" spans="1:5">
      <c r="A59" s="16">
        <v>3.6</v>
      </c>
      <c r="B59" s="17" t="s">
        <v>188</v>
      </c>
      <c r="C59" s="17"/>
      <c r="D59" s="17"/>
      <c r="E59" s="16"/>
    </row>
    <row r="60" spans="1:5" ht="57">
      <c r="A60" s="13" t="s">
        <v>189</v>
      </c>
      <c r="B60" s="13" t="s">
        <v>203</v>
      </c>
      <c r="D60" s="13" t="s">
        <v>201</v>
      </c>
    </row>
    <row r="61" spans="1:5" ht="42.75">
      <c r="A61" s="13" t="s">
        <v>190</v>
      </c>
      <c r="B61" s="13" t="s">
        <v>204</v>
      </c>
      <c r="D61" s="13" t="s">
        <v>202</v>
      </c>
    </row>
    <row r="62" spans="1:5">
      <c r="A62" s="13" t="s">
        <v>191</v>
      </c>
      <c r="B62" s="13" t="s">
        <v>205</v>
      </c>
      <c r="D62" s="13" t="s">
        <v>383</v>
      </c>
      <c r="E62" s="47" t="s">
        <v>485</v>
      </c>
    </row>
    <row r="63" spans="1:5">
      <c r="A63" s="13" t="s">
        <v>192</v>
      </c>
      <c r="B63" s="13" t="s">
        <v>206</v>
      </c>
      <c r="D63" s="13" t="s">
        <v>383</v>
      </c>
      <c r="E63" s="47" t="s">
        <v>485</v>
      </c>
    </row>
    <row r="64" spans="1:5" ht="28.5">
      <c r="A64" s="13" t="s">
        <v>193</v>
      </c>
      <c r="B64" s="13" t="s">
        <v>207</v>
      </c>
      <c r="D64" s="13" t="s">
        <v>208</v>
      </c>
    </row>
    <row r="65" spans="1:5">
      <c r="A65" s="13"/>
    </row>
    <row r="66" spans="1:5">
      <c r="A66" s="16">
        <v>3.7</v>
      </c>
      <c r="B66" s="17" t="s">
        <v>970</v>
      </c>
      <c r="C66" s="17"/>
      <c r="D66" s="17"/>
      <c r="E66" s="16"/>
    </row>
    <row r="67" spans="1:5" ht="28.5">
      <c r="A67" s="12" t="s">
        <v>194</v>
      </c>
      <c r="B67" s="13" t="s">
        <v>971</v>
      </c>
      <c r="D67" s="13" t="s">
        <v>182</v>
      </c>
      <c r="E67" s="12" t="s">
        <v>429</v>
      </c>
    </row>
    <row r="68" spans="1:5">
      <c r="A68" s="12" t="s">
        <v>195</v>
      </c>
      <c r="B68" s="13" t="s">
        <v>977</v>
      </c>
      <c r="D68" s="13" t="s">
        <v>442</v>
      </c>
      <c r="E68" s="12">
        <v>500</v>
      </c>
    </row>
    <row r="69" spans="1:5" ht="28.5">
      <c r="A69" s="12" t="s">
        <v>972</v>
      </c>
      <c r="B69" s="13" t="s">
        <v>978</v>
      </c>
      <c r="D69" s="13" t="s">
        <v>982</v>
      </c>
      <c r="E69" s="12" t="s">
        <v>983</v>
      </c>
    </row>
    <row r="70" spans="1:5" ht="28.5">
      <c r="A70" s="12" t="s">
        <v>973</v>
      </c>
      <c r="B70" s="13" t="s">
        <v>979</v>
      </c>
      <c r="D70" s="13" t="s">
        <v>182</v>
      </c>
      <c r="E70" s="12" t="s">
        <v>429</v>
      </c>
    </row>
    <row r="71" spans="1:5">
      <c r="A71" s="12" t="s">
        <v>974</v>
      </c>
      <c r="B71" s="13" t="s">
        <v>980</v>
      </c>
      <c r="D71" s="13" t="s">
        <v>442</v>
      </c>
      <c r="E71" s="12">
        <v>500</v>
      </c>
    </row>
    <row r="72" spans="1:5">
      <c r="A72" s="12" t="s">
        <v>975</v>
      </c>
      <c r="B72" s="13" t="s">
        <v>981</v>
      </c>
      <c r="D72" s="13" t="s">
        <v>442</v>
      </c>
      <c r="E72" s="12">
        <v>1000</v>
      </c>
    </row>
    <row r="73" spans="1:5" ht="28.5">
      <c r="A73" s="12" t="s">
        <v>976</v>
      </c>
      <c r="B73" s="13" t="s">
        <v>984</v>
      </c>
      <c r="D73" s="13" t="s">
        <v>182</v>
      </c>
      <c r="E73" s="12" t="s">
        <v>429</v>
      </c>
    </row>
    <row r="74" spans="1:5" ht="42.75">
      <c r="A74" s="12" t="s">
        <v>995</v>
      </c>
      <c r="B74" s="13" t="s">
        <v>996</v>
      </c>
      <c r="D74" s="13" t="s">
        <v>998</v>
      </c>
      <c r="E74" s="12" t="s">
        <v>997</v>
      </c>
    </row>
    <row r="78" spans="1:5">
      <c r="A78" s="16">
        <v>3.8</v>
      </c>
      <c r="B78" s="17" t="s">
        <v>210</v>
      </c>
      <c r="C78" s="17"/>
      <c r="D78" s="17"/>
      <c r="E78" s="16"/>
    </row>
    <row r="79" spans="1:5" ht="28.5">
      <c r="A79" s="12" t="s">
        <v>968</v>
      </c>
      <c r="B79" s="13" t="s">
        <v>166</v>
      </c>
      <c r="D79" s="13" t="s">
        <v>182</v>
      </c>
      <c r="E79" s="12" t="s">
        <v>429</v>
      </c>
    </row>
    <row r="80" spans="1:5">
      <c r="A80" s="12" t="s">
        <v>969</v>
      </c>
      <c r="B80" s="13" t="s">
        <v>167</v>
      </c>
    </row>
    <row r="84" spans="1:5">
      <c r="A84" s="14">
        <v>4</v>
      </c>
      <c r="B84" s="15" t="s">
        <v>116</v>
      </c>
      <c r="C84" s="15"/>
      <c r="D84" s="15"/>
      <c r="E84" s="14"/>
    </row>
    <row r="85" spans="1:5">
      <c r="A85" s="16">
        <v>4.0999999999999996</v>
      </c>
      <c r="B85" s="17" t="s">
        <v>211</v>
      </c>
      <c r="C85" s="17"/>
      <c r="D85" s="17" t="s">
        <v>240</v>
      </c>
      <c r="E85" s="16">
        <v>1</v>
      </c>
    </row>
    <row r="86" spans="1:5">
      <c r="A86" s="16">
        <v>4.2</v>
      </c>
      <c r="B86" s="17" t="s">
        <v>542</v>
      </c>
      <c r="C86" s="17"/>
      <c r="D86" s="17"/>
      <c r="E86" s="16"/>
    </row>
    <row r="87" spans="1:5">
      <c r="A87" s="12" t="s">
        <v>536</v>
      </c>
      <c r="B87" s="13" t="s">
        <v>526</v>
      </c>
      <c r="E87" s="12">
        <v>0</v>
      </c>
    </row>
    <row r="88" spans="1:5">
      <c r="A88" s="12" t="s">
        <v>537</v>
      </c>
      <c r="B88" s="13" t="s">
        <v>527</v>
      </c>
      <c r="E88" s="12">
        <v>1</v>
      </c>
    </row>
    <row r="89" spans="1:5">
      <c r="A89" s="12" t="s">
        <v>538</v>
      </c>
      <c r="B89" s="13" t="s">
        <v>528</v>
      </c>
      <c r="E89" s="12">
        <v>1</v>
      </c>
    </row>
    <row r="90" spans="1:5">
      <c r="A90" s="12" t="s">
        <v>539</v>
      </c>
      <c r="B90" s="13" t="s">
        <v>529</v>
      </c>
      <c r="E90" s="12">
        <v>0</v>
      </c>
    </row>
    <row r="91" spans="1:5">
      <c r="A91" s="12" t="s">
        <v>540</v>
      </c>
      <c r="B91" s="13" t="s">
        <v>530</v>
      </c>
      <c r="E91" s="12">
        <v>1</v>
      </c>
    </row>
    <row r="92" spans="1:5">
      <c r="A92" s="12" t="s">
        <v>541</v>
      </c>
      <c r="B92" s="13" t="s">
        <v>531</v>
      </c>
      <c r="E92" s="12">
        <v>0</v>
      </c>
    </row>
    <row r="93" spans="1:5">
      <c r="A93" s="16">
        <v>4.3</v>
      </c>
      <c r="B93" s="17" t="s">
        <v>146</v>
      </c>
      <c r="C93" s="17"/>
      <c r="D93" s="17"/>
      <c r="E93" s="16"/>
    </row>
    <row r="94" spans="1:5">
      <c r="A94" s="12" t="s">
        <v>168</v>
      </c>
      <c r="B94" s="13" t="s">
        <v>147</v>
      </c>
      <c r="D94" s="13" t="s">
        <v>50</v>
      </c>
      <c r="E94" s="12">
        <v>0</v>
      </c>
    </row>
    <row r="95" spans="1:5">
      <c r="A95" s="12" t="s">
        <v>212</v>
      </c>
      <c r="B95" s="13" t="s">
        <v>148</v>
      </c>
      <c r="D95" s="13" t="s">
        <v>50</v>
      </c>
      <c r="E95" s="12">
        <v>0</v>
      </c>
    </row>
    <row r="96" spans="1:5">
      <c r="A96" s="12" t="s">
        <v>213</v>
      </c>
      <c r="B96" s="13" t="s">
        <v>149</v>
      </c>
      <c r="D96" s="13" t="s">
        <v>50</v>
      </c>
      <c r="E96" s="12">
        <v>0</v>
      </c>
    </row>
    <row r="97" spans="1:5">
      <c r="A97" s="12" t="s">
        <v>214</v>
      </c>
      <c r="B97" s="13" t="s">
        <v>150</v>
      </c>
      <c r="D97" s="13" t="s">
        <v>50</v>
      </c>
      <c r="E97" s="12">
        <v>0</v>
      </c>
    </row>
    <row r="98" spans="1:5">
      <c r="A98" s="12" t="s">
        <v>215</v>
      </c>
      <c r="B98" s="13" t="s">
        <v>137</v>
      </c>
      <c r="D98" s="13" t="s">
        <v>50</v>
      </c>
      <c r="E98" s="12">
        <v>0</v>
      </c>
    </row>
    <row r="99" spans="1:5">
      <c r="A99" s="12" t="s">
        <v>444</v>
      </c>
      <c r="B99" s="13" t="s">
        <v>138</v>
      </c>
      <c r="D99" s="13" t="s">
        <v>50</v>
      </c>
      <c r="E99" s="12">
        <v>0</v>
      </c>
    </row>
    <row r="101" spans="1:5">
      <c r="A101" s="16">
        <v>4.4000000000000004</v>
      </c>
      <c r="B101" s="17" t="s">
        <v>519</v>
      </c>
      <c r="C101" s="17"/>
      <c r="D101" s="17"/>
      <c r="E101" s="16"/>
    </row>
    <row r="102" spans="1:5">
      <c r="A102" s="12" t="s">
        <v>216</v>
      </c>
      <c r="B102" s="13" t="s">
        <v>543</v>
      </c>
      <c r="E102" s="12">
        <v>0</v>
      </c>
    </row>
    <row r="103" spans="1:5">
      <c r="A103" s="12" t="s">
        <v>476</v>
      </c>
      <c r="B103" s="13" t="s">
        <v>544</v>
      </c>
      <c r="E103" s="12">
        <v>0</v>
      </c>
    </row>
    <row r="104" spans="1:5">
      <c r="A104" s="12" t="s">
        <v>477</v>
      </c>
      <c r="B104" s="13" t="s">
        <v>545</v>
      </c>
      <c r="E104" s="12">
        <v>0</v>
      </c>
    </row>
    <row r="105" spans="1:5">
      <c r="A105" s="12" t="s">
        <v>478</v>
      </c>
      <c r="B105" s="13" t="s">
        <v>546</v>
      </c>
      <c r="E105" s="12">
        <v>0</v>
      </c>
    </row>
    <row r="106" spans="1:5">
      <c r="A106" s="12" t="s">
        <v>479</v>
      </c>
      <c r="B106" s="13" t="s">
        <v>547</v>
      </c>
      <c r="E106" s="12">
        <v>0</v>
      </c>
    </row>
    <row r="107" spans="1:5" ht="13.5" customHeight="1">
      <c r="A107" s="12" t="s">
        <v>480</v>
      </c>
      <c r="B107" s="13" t="s">
        <v>548</v>
      </c>
      <c r="E107" s="12">
        <v>0</v>
      </c>
    </row>
    <row r="109" spans="1:5">
      <c r="A109" s="16">
        <v>4.5</v>
      </c>
      <c r="B109" s="17" t="s">
        <v>151</v>
      </c>
      <c r="C109" s="17"/>
      <c r="D109" s="17"/>
      <c r="E109" s="16"/>
    </row>
    <row r="110" spans="1:5">
      <c r="A110" s="12" t="s">
        <v>481</v>
      </c>
      <c r="B110" s="13" t="s">
        <v>152</v>
      </c>
      <c r="D110" s="13" t="s">
        <v>442</v>
      </c>
      <c r="E110" s="12">
        <v>500</v>
      </c>
    </row>
    <row r="111" spans="1:5">
      <c r="A111" s="12" t="s">
        <v>482</v>
      </c>
      <c r="B111" s="13" t="s">
        <v>153</v>
      </c>
      <c r="D111" s="13" t="s">
        <v>442</v>
      </c>
      <c r="E111" s="12">
        <v>500</v>
      </c>
    </row>
    <row r="112" spans="1:5">
      <c r="A112" s="12" t="s">
        <v>483</v>
      </c>
      <c r="B112" s="13" t="s">
        <v>154</v>
      </c>
      <c r="D112" s="13" t="s">
        <v>442</v>
      </c>
      <c r="E112" s="12">
        <v>800</v>
      </c>
    </row>
    <row r="113" spans="1:5">
      <c r="A113" s="12" t="s">
        <v>484</v>
      </c>
      <c r="B113" s="13" t="s">
        <v>155</v>
      </c>
      <c r="D113" s="13" t="s">
        <v>442</v>
      </c>
      <c r="E113" s="12">
        <v>1000</v>
      </c>
    </row>
    <row r="114" spans="1:5">
      <c r="A114" s="12" t="s">
        <v>792</v>
      </c>
      <c r="B114" s="13" t="s">
        <v>569</v>
      </c>
      <c r="D114" s="13" t="s">
        <v>442</v>
      </c>
      <c r="E114" s="12">
        <v>1000</v>
      </c>
    </row>
    <row r="115" spans="1:5">
      <c r="A115" s="12" t="s">
        <v>985</v>
      </c>
      <c r="B115" s="13" t="s">
        <v>986</v>
      </c>
      <c r="D115" s="13" t="s">
        <v>442</v>
      </c>
      <c r="E115" s="12">
        <v>500</v>
      </c>
    </row>
    <row r="117" spans="1:5">
      <c r="A117" s="16">
        <v>4.4000000000000004</v>
      </c>
      <c r="B117" s="17" t="s">
        <v>209</v>
      </c>
      <c r="C117" s="17"/>
      <c r="D117" s="17"/>
      <c r="E117" s="16"/>
    </row>
    <row r="118" spans="1:5" ht="28.5">
      <c r="A118" s="12" t="s">
        <v>216</v>
      </c>
      <c r="B118" s="13" t="s">
        <v>166</v>
      </c>
      <c r="D118" s="13" t="s">
        <v>182</v>
      </c>
      <c r="E118" s="12" t="s">
        <v>429</v>
      </c>
    </row>
    <row r="119" spans="1:5">
      <c r="A119" s="12" t="s">
        <v>217</v>
      </c>
      <c r="B119" s="13" t="s">
        <v>167</v>
      </c>
    </row>
    <row r="121" spans="1:5">
      <c r="A121" s="14">
        <v>5</v>
      </c>
      <c r="B121" s="15" t="s">
        <v>456</v>
      </c>
      <c r="C121" s="15"/>
      <c r="D121" s="15"/>
      <c r="E121" s="14"/>
    </row>
    <row r="122" spans="1:5" ht="28.5">
      <c r="A122" s="12">
        <v>5.0999999999999996</v>
      </c>
      <c r="B122" s="13" t="s">
        <v>457</v>
      </c>
      <c r="D122" s="13" t="s">
        <v>182</v>
      </c>
      <c r="E122" s="12" t="s">
        <v>429</v>
      </c>
    </row>
    <row r="123" spans="1:5">
      <c r="A123" s="12">
        <v>5.2</v>
      </c>
      <c r="B123" s="13" t="s">
        <v>459</v>
      </c>
    </row>
    <row r="124" spans="1:5">
      <c r="A124" s="12">
        <v>5.3</v>
      </c>
      <c r="B124" s="13" t="s">
        <v>535</v>
      </c>
    </row>
    <row r="125" spans="1:5">
      <c r="A125" s="16">
        <v>5.4</v>
      </c>
      <c r="B125" s="17" t="s">
        <v>460</v>
      </c>
      <c r="C125" s="17"/>
      <c r="D125" s="17"/>
      <c r="E125" s="16"/>
    </row>
    <row r="126" spans="1:5" ht="28.5">
      <c r="A126" s="12" t="s">
        <v>633</v>
      </c>
      <c r="B126" s="13" t="s">
        <v>634</v>
      </c>
      <c r="D126" s="13" t="s">
        <v>461</v>
      </c>
      <c r="E126" s="12" t="s">
        <v>793</v>
      </c>
    </row>
    <row r="127" spans="1:5">
      <c r="A127" s="12" t="s">
        <v>635</v>
      </c>
      <c r="B127" s="13" t="s">
        <v>462</v>
      </c>
      <c r="D127" s="13" t="s">
        <v>458</v>
      </c>
      <c r="E127" s="12">
        <v>1</v>
      </c>
    </row>
    <row r="128" spans="1:5">
      <c r="A128" s="12" t="s">
        <v>636</v>
      </c>
      <c r="B128" s="13" t="s">
        <v>690</v>
      </c>
      <c r="D128" s="13" t="s">
        <v>759</v>
      </c>
      <c r="E128" s="12">
        <v>800</v>
      </c>
    </row>
    <row r="129" spans="1:5">
      <c r="A129" s="12" t="s">
        <v>637</v>
      </c>
      <c r="B129" s="13" t="s">
        <v>641</v>
      </c>
      <c r="D129" s="13" t="s">
        <v>438</v>
      </c>
      <c r="E129" s="12">
        <v>500</v>
      </c>
    </row>
    <row r="130" spans="1:5">
      <c r="A130" s="12" t="s">
        <v>638</v>
      </c>
      <c r="B130" s="13" t="s">
        <v>691</v>
      </c>
      <c r="D130" s="13" t="s">
        <v>759</v>
      </c>
      <c r="E130" s="12">
        <v>500</v>
      </c>
    </row>
    <row r="131" spans="1:5">
      <c r="A131" s="12" t="s">
        <v>639</v>
      </c>
      <c r="B131" s="13" t="s">
        <v>642</v>
      </c>
      <c r="D131" s="13" t="s">
        <v>438</v>
      </c>
      <c r="E131" s="12">
        <v>500</v>
      </c>
    </row>
    <row r="132" spans="1:5">
      <c r="A132" s="16">
        <v>5.5</v>
      </c>
      <c r="B132" s="17" t="s">
        <v>643</v>
      </c>
      <c r="C132" s="17"/>
      <c r="D132" s="17"/>
      <c r="E132" s="16"/>
    </row>
    <row r="133" spans="1:5" ht="28.5">
      <c r="A133" s="12" t="s">
        <v>644</v>
      </c>
      <c r="B133" s="13" t="s">
        <v>466</v>
      </c>
      <c r="D133" s="13" t="s">
        <v>182</v>
      </c>
      <c r="E133" s="12" t="s">
        <v>469</v>
      </c>
    </row>
    <row r="134" spans="1:5" ht="28.5">
      <c r="A134" s="12" t="s">
        <v>645</v>
      </c>
      <c r="B134" s="13" t="s">
        <v>467</v>
      </c>
      <c r="D134" s="13" t="s">
        <v>182</v>
      </c>
      <c r="E134" s="12" t="s">
        <v>469</v>
      </c>
    </row>
    <row r="135" spans="1:5" ht="28.5">
      <c r="A135" s="47" t="s">
        <v>646</v>
      </c>
      <c r="B135" s="13" t="s">
        <v>468</v>
      </c>
      <c r="D135" s="13" t="s">
        <v>182</v>
      </c>
      <c r="E135" s="12" t="s">
        <v>469</v>
      </c>
    </row>
    <row r="136" spans="1:5">
      <c r="A136" s="16" t="s">
        <v>652</v>
      </c>
      <c r="B136" s="17" t="s">
        <v>648</v>
      </c>
      <c r="C136" s="17"/>
      <c r="D136" s="17"/>
      <c r="E136" s="16"/>
    </row>
    <row r="137" spans="1:5">
      <c r="A137" s="47" t="s">
        <v>647</v>
      </c>
      <c r="B137" s="13" t="s">
        <v>649</v>
      </c>
      <c r="D137" s="49" t="s">
        <v>651</v>
      </c>
      <c r="E137" s="50">
        <v>0.8</v>
      </c>
    </row>
    <row r="138" spans="1:5">
      <c r="A138" s="47" t="s">
        <v>653</v>
      </c>
      <c r="B138" s="13" t="s">
        <v>650</v>
      </c>
      <c r="D138" s="13" t="s">
        <v>651</v>
      </c>
      <c r="E138" s="50">
        <v>0.5</v>
      </c>
    </row>
    <row r="139" spans="1:5">
      <c r="A139" s="47" t="s">
        <v>655</v>
      </c>
      <c r="B139" s="13" t="s">
        <v>654</v>
      </c>
      <c r="D139" s="13" t="s">
        <v>438</v>
      </c>
      <c r="E139" s="12">
        <v>2000</v>
      </c>
    </row>
    <row r="140" spans="1:5" ht="28.5">
      <c r="A140" s="47" t="s">
        <v>664</v>
      </c>
      <c r="B140" s="13" t="s">
        <v>667</v>
      </c>
      <c r="C140" s="13" t="s">
        <v>663</v>
      </c>
      <c r="D140" s="13" t="s">
        <v>760</v>
      </c>
      <c r="E140" s="12">
        <v>0.5</v>
      </c>
    </row>
    <row r="141" spans="1:5">
      <c r="A141" s="47"/>
    </row>
    <row r="142" spans="1:5">
      <c r="A142" s="16">
        <v>5.7</v>
      </c>
      <c r="B142" s="17" t="s">
        <v>210</v>
      </c>
      <c r="C142" s="17"/>
      <c r="D142" s="17"/>
      <c r="E142" s="16"/>
    </row>
    <row r="143" spans="1:5" ht="28.5">
      <c r="A143" s="12" t="s">
        <v>656</v>
      </c>
      <c r="B143" s="13" t="s">
        <v>166</v>
      </c>
      <c r="D143" s="13" t="s">
        <v>182</v>
      </c>
      <c r="E143" s="12" t="s">
        <v>429</v>
      </c>
    </row>
    <row r="144" spans="1:5">
      <c r="A144" s="12" t="s">
        <v>657</v>
      </c>
      <c r="B144" s="13" t="s">
        <v>167</v>
      </c>
    </row>
    <row r="146" spans="1:5">
      <c r="A146" s="14">
        <v>6</v>
      </c>
      <c r="B146" s="15" t="s">
        <v>32</v>
      </c>
      <c r="C146" s="15"/>
      <c r="D146" s="15"/>
      <c r="E146" s="14"/>
    </row>
    <row r="147" spans="1:5">
      <c r="A147" s="16">
        <v>6.1</v>
      </c>
      <c r="B147" s="17" t="s">
        <v>156</v>
      </c>
      <c r="C147" s="17"/>
      <c r="D147" s="17"/>
      <c r="E147" s="16"/>
    </row>
    <row r="148" spans="1:5">
      <c r="A148" s="12" t="s">
        <v>169</v>
      </c>
      <c r="B148" s="13" t="s">
        <v>157</v>
      </c>
    </row>
    <row r="149" spans="1:5">
      <c r="A149" s="12" t="s">
        <v>170</v>
      </c>
      <c r="B149" s="13" t="s">
        <v>158</v>
      </c>
    </row>
    <row r="150" spans="1:5">
      <c r="A150" s="12" t="s">
        <v>486</v>
      </c>
      <c r="B150" s="13" t="s">
        <v>159</v>
      </c>
    </row>
    <row r="151" spans="1:5">
      <c r="A151" s="12" t="s">
        <v>487</v>
      </c>
      <c r="B151" s="13" t="s">
        <v>160</v>
      </c>
    </row>
    <row r="152" spans="1:5">
      <c r="A152" s="12" t="s">
        <v>488</v>
      </c>
      <c r="B152" s="13" t="s">
        <v>161</v>
      </c>
    </row>
    <row r="153" spans="1:5">
      <c r="A153" s="12" t="s">
        <v>489</v>
      </c>
      <c r="B153" s="13" t="s">
        <v>162</v>
      </c>
    </row>
    <row r="154" spans="1:5">
      <c r="A154" s="12" t="s">
        <v>490</v>
      </c>
      <c r="B154" s="13" t="s">
        <v>163</v>
      </c>
    </row>
    <row r="155" spans="1:5">
      <c r="A155" s="12" t="s">
        <v>491</v>
      </c>
      <c r="B155" s="13" t="s">
        <v>164</v>
      </c>
    </row>
    <row r="156" spans="1:5">
      <c r="A156" s="16">
        <v>6.2</v>
      </c>
      <c r="B156" s="17" t="s">
        <v>165</v>
      </c>
      <c r="C156" s="17"/>
      <c r="D156" s="17"/>
      <c r="E156" s="16"/>
    </row>
    <row r="157" spans="1:5">
      <c r="A157" s="16">
        <v>6.3</v>
      </c>
      <c r="B157" s="17" t="s">
        <v>209</v>
      </c>
      <c r="C157" s="17"/>
      <c r="D157" s="17"/>
      <c r="E157" s="16"/>
    </row>
    <row r="158" spans="1:5" ht="28.5">
      <c r="A158" s="12" t="s">
        <v>175</v>
      </c>
      <c r="B158" s="13" t="s">
        <v>166</v>
      </c>
      <c r="D158" s="13" t="s">
        <v>182</v>
      </c>
      <c r="E158" s="12" t="s">
        <v>429</v>
      </c>
    </row>
    <row r="159" spans="1:5">
      <c r="A159" s="12" t="s">
        <v>176</v>
      </c>
      <c r="B159" s="13" t="s">
        <v>167</v>
      </c>
    </row>
    <row r="161" spans="1:5">
      <c r="A161" s="14">
        <v>7</v>
      </c>
      <c r="B161" s="15" t="s">
        <v>445</v>
      </c>
      <c r="C161" s="15"/>
      <c r="D161" s="15"/>
      <c r="E161" s="14"/>
    </row>
    <row r="162" spans="1:5">
      <c r="A162" s="16" t="s">
        <v>549</v>
      </c>
      <c r="B162" s="17" t="s">
        <v>558</v>
      </c>
      <c r="C162" s="17"/>
      <c r="D162" s="17"/>
      <c r="E162" s="16"/>
    </row>
    <row r="163" spans="1:5" ht="57">
      <c r="A163" s="12" t="s">
        <v>658</v>
      </c>
      <c r="B163" s="13" t="s">
        <v>660</v>
      </c>
      <c r="D163" s="13" t="s">
        <v>662</v>
      </c>
      <c r="E163" s="12" t="s">
        <v>447</v>
      </c>
    </row>
    <row r="164" spans="1:5" ht="57">
      <c r="A164" s="12" t="s">
        <v>659</v>
      </c>
      <c r="B164" s="13" t="s">
        <v>661</v>
      </c>
      <c r="D164" s="13" t="s">
        <v>662</v>
      </c>
      <c r="E164" s="12" t="s">
        <v>666</v>
      </c>
    </row>
    <row r="165" spans="1:5">
      <c r="A165" s="16">
        <v>7.2</v>
      </c>
      <c r="B165" s="17" t="s">
        <v>446</v>
      </c>
      <c r="C165" s="17"/>
      <c r="D165" s="17"/>
      <c r="E165" s="16"/>
    </row>
    <row r="166" spans="1:5">
      <c r="A166" s="12" t="s">
        <v>559</v>
      </c>
      <c r="B166" s="13" t="s">
        <v>447</v>
      </c>
      <c r="C166" s="13" t="s">
        <v>521</v>
      </c>
    </row>
    <row r="167" spans="1:5">
      <c r="A167" s="12" t="s">
        <v>560</v>
      </c>
      <c r="B167" s="13" t="s">
        <v>532</v>
      </c>
      <c r="C167" s="13" t="s">
        <v>556</v>
      </c>
    </row>
    <row r="168" spans="1:5">
      <c r="A168" s="12" t="s">
        <v>561</v>
      </c>
      <c r="B168" s="13" t="s">
        <v>533</v>
      </c>
      <c r="C168" s="13" t="s">
        <v>522</v>
      </c>
    </row>
    <row r="169" spans="1:5">
      <c r="A169" s="12" t="s">
        <v>562</v>
      </c>
      <c r="B169" s="13" t="s">
        <v>534</v>
      </c>
      <c r="C169" s="13" t="s">
        <v>557</v>
      </c>
    </row>
    <row r="170" spans="1:5">
      <c r="A170" s="12" t="s">
        <v>563</v>
      </c>
      <c r="B170" s="13" t="s">
        <v>520</v>
      </c>
      <c r="C170" s="13" t="s">
        <v>523</v>
      </c>
    </row>
    <row r="171" spans="1:5">
      <c r="A171" s="16">
        <v>7.3</v>
      </c>
      <c r="B171" s="17" t="s">
        <v>448</v>
      </c>
      <c r="C171" s="17"/>
      <c r="D171" s="17"/>
      <c r="E171" s="16"/>
    </row>
    <row r="172" spans="1:5">
      <c r="A172" s="12" t="s">
        <v>564</v>
      </c>
      <c r="B172" s="13" t="s">
        <v>447</v>
      </c>
      <c r="C172" s="13" t="s">
        <v>521</v>
      </c>
    </row>
    <row r="173" spans="1:5">
      <c r="A173" s="12" t="s">
        <v>550</v>
      </c>
      <c r="B173" s="13" t="s">
        <v>532</v>
      </c>
      <c r="C173" s="13" t="s">
        <v>556</v>
      </c>
    </row>
    <row r="174" spans="1:5">
      <c r="A174" s="12" t="s">
        <v>551</v>
      </c>
      <c r="B174" s="13" t="s">
        <v>533</v>
      </c>
      <c r="C174" s="13" t="s">
        <v>522</v>
      </c>
    </row>
    <row r="175" spans="1:5">
      <c r="A175" s="12" t="s">
        <v>552</v>
      </c>
      <c r="B175" s="13" t="s">
        <v>534</v>
      </c>
      <c r="C175" s="13" t="s">
        <v>557</v>
      </c>
    </row>
    <row r="176" spans="1:5">
      <c r="A176" s="12" t="s">
        <v>553</v>
      </c>
      <c r="B176" s="13" t="s">
        <v>520</v>
      </c>
      <c r="C176" s="13" t="s">
        <v>523</v>
      </c>
    </row>
    <row r="177" spans="1:5">
      <c r="A177" s="16">
        <v>7.4</v>
      </c>
      <c r="B177" s="17" t="s">
        <v>449</v>
      </c>
      <c r="C177" s="17"/>
      <c r="D177" s="17"/>
      <c r="E177" s="16"/>
    </row>
    <row r="178" spans="1:5">
      <c r="A178" s="12" t="s">
        <v>497</v>
      </c>
      <c r="B178" s="13" t="s">
        <v>450</v>
      </c>
    </row>
    <row r="179" spans="1:5">
      <c r="A179" s="12" t="s">
        <v>498</v>
      </c>
      <c r="B179" s="13" t="s">
        <v>451</v>
      </c>
    </row>
    <row r="180" spans="1:5">
      <c r="A180" s="16">
        <v>7.5</v>
      </c>
      <c r="B180" s="17" t="s">
        <v>209</v>
      </c>
      <c r="C180" s="17"/>
      <c r="D180" s="17"/>
      <c r="E180" s="16"/>
    </row>
    <row r="181" spans="1:5" ht="28.5">
      <c r="A181" s="12" t="s">
        <v>554</v>
      </c>
      <c r="B181" s="13" t="s">
        <v>166</v>
      </c>
      <c r="D181" s="13" t="s">
        <v>182</v>
      </c>
      <c r="E181" s="12" t="s">
        <v>429</v>
      </c>
    </row>
    <row r="182" spans="1:5">
      <c r="A182" s="12" t="s">
        <v>555</v>
      </c>
      <c r="B182" s="13" t="s">
        <v>167</v>
      </c>
    </row>
    <row r="187" spans="1:5">
      <c r="A187" s="14">
        <v>8</v>
      </c>
      <c r="B187" s="15" t="s">
        <v>492</v>
      </c>
      <c r="C187" s="15"/>
      <c r="D187" s="15"/>
      <c r="E187" s="14"/>
    </row>
    <row r="188" spans="1:5">
      <c r="A188" s="16">
        <v>8.1</v>
      </c>
      <c r="B188" s="17" t="s">
        <v>230</v>
      </c>
      <c r="C188" s="17"/>
      <c r="D188" s="17"/>
      <c r="E188" s="16"/>
    </row>
    <row r="189" spans="1:5">
      <c r="A189" s="12" t="s">
        <v>493</v>
      </c>
      <c r="B189" s="13" t="s">
        <v>171</v>
      </c>
      <c r="D189" s="13" t="s">
        <v>384</v>
      </c>
      <c r="E189" s="12">
        <v>1</v>
      </c>
    </row>
    <row r="190" spans="1:5" ht="85.5">
      <c r="A190" s="12" t="s">
        <v>494</v>
      </c>
      <c r="B190" s="13" t="s">
        <v>172</v>
      </c>
      <c r="D190" s="13" t="s">
        <v>501</v>
      </c>
      <c r="E190" s="12" t="s">
        <v>503</v>
      </c>
    </row>
    <row r="191" spans="1:5" ht="28.5">
      <c r="A191" s="12" t="s">
        <v>495</v>
      </c>
      <c r="B191" s="13" t="s">
        <v>173</v>
      </c>
      <c r="D191" s="13" t="s">
        <v>502</v>
      </c>
      <c r="E191" s="12" t="s">
        <v>504</v>
      </c>
    </row>
    <row r="192" spans="1:5" ht="71.25">
      <c r="A192" s="12" t="s">
        <v>496</v>
      </c>
      <c r="B192" s="13" t="s">
        <v>174</v>
      </c>
      <c r="D192" s="13" t="s">
        <v>505</v>
      </c>
      <c r="E192" s="12" t="s">
        <v>506</v>
      </c>
    </row>
    <row r="193" spans="1:5">
      <c r="A193" s="16">
        <v>8.1999999999999993</v>
      </c>
      <c r="B193" s="17" t="s">
        <v>209</v>
      </c>
      <c r="C193" s="17"/>
      <c r="D193" s="17"/>
      <c r="E193" s="16"/>
    </row>
    <row r="194" spans="1:5" ht="28.5">
      <c r="A194" s="12" t="s">
        <v>499</v>
      </c>
      <c r="B194" s="13" t="s">
        <v>166</v>
      </c>
      <c r="D194" s="13" t="s">
        <v>182</v>
      </c>
      <c r="E194" s="12" t="s">
        <v>429</v>
      </c>
    </row>
    <row r="195" spans="1:5">
      <c r="A195" s="12" t="s">
        <v>500</v>
      </c>
      <c r="B195" s="13" t="s">
        <v>167</v>
      </c>
    </row>
    <row r="197" spans="1:5">
      <c r="A197" s="14">
        <v>9</v>
      </c>
      <c r="B197" s="15" t="s">
        <v>197</v>
      </c>
      <c r="C197" s="15"/>
      <c r="D197" s="15"/>
      <c r="E197" s="14"/>
    </row>
    <row r="198" spans="1:5">
      <c r="A198" s="12">
        <v>9.1</v>
      </c>
      <c r="B198" s="13" t="s">
        <v>111</v>
      </c>
    </row>
    <row r="199" spans="1:5">
      <c r="A199" s="12">
        <v>9.1999999999999993</v>
      </c>
      <c r="B199" s="13" t="s">
        <v>196</v>
      </c>
    </row>
    <row r="200" spans="1:5">
      <c r="A200" s="12">
        <v>9.3000000000000007</v>
      </c>
      <c r="B200" s="13" t="s">
        <v>198</v>
      </c>
      <c r="D200" s="13" t="s">
        <v>239</v>
      </c>
      <c r="E200" s="12">
        <v>0</v>
      </c>
    </row>
    <row r="201" spans="1:5">
      <c r="A201" s="12">
        <v>9.4</v>
      </c>
      <c r="B201" s="13" t="s">
        <v>199</v>
      </c>
    </row>
    <row r="202" spans="1:5" ht="28.5">
      <c r="A202" s="12">
        <v>9.5</v>
      </c>
      <c r="B202" s="13" t="s">
        <v>200</v>
      </c>
      <c r="D202" s="13" t="s">
        <v>507</v>
      </c>
    </row>
    <row r="203" spans="1:5" ht="28.5">
      <c r="A203" s="12">
        <v>9.6</v>
      </c>
      <c r="B203" s="13" t="s">
        <v>864</v>
      </c>
      <c r="D203" s="13" t="s">
        <v>182</v>
      </c>
      <c r="E203" s="12" t="s">
        <v>866</v>
      </c>
    </row>
    <row r="204" spans="1:5">
      <c r="A204" s="12">
        <v>9.6999999999999993</v>
      </c>
      <c r="B204" s="13" t="s">
        <v>209</v>
      </c>
    </row>
    <row r="205" spans="1:5" ht="28.5">
      <c r="A205" s="12" t="s">
        <v>867</v>
      </c>
      <c r="B205" s="13" t="s">
        <v>166</v>
      </c>
      <c r="D205" s="13" t="s">
        <v>182</v>
      </c>
      <c r="E205" s="12" t="s">
        <v>429</v>
      </c>
    </row>
    <row r="206" spans="1:5">
      <c r="A206" s="12" t="s">
        <v>868</v>
      </c>
      <c r="B206" s="13" t="s">
        <v>167</v>
      </c>
    </row>
    <row r="208" spans="1:5">
      <c r="A208" s="14">
        <v>10</v>
      </c>
      <c r="B208" s="15" t="s">
        <v>31</v>
      </c>
      <c r="C208" s="15"/>
      <c r="D208" s="15"/>
      <c r="E208" s="14"/>
    </row>
    <row r="209" spans="1:5">
      <c r="A209" s="12">
        <v>10.1</v>
      </c>
      <c r="B209" s="13" t="s">
        <v>177</v>
      </c>
    </row>
    <row r="210" spans="1:5">
      <c r="A210" s="12">
        <v>10.199999999999999</v>
      </c>
      <c r="B210" s="13" t="s">
        <v>508</v>
      </c>
    </row>
    <row r="211" spans="1:5">
      <c r="A211" s="12">
        <v>10.3</v>
      </c>
      <c r="B211" s="13" t="s">
        <v>49</v>
      </c>
    </row>
    <row r="212" spans="1:5">
      <c r="A212" s="12">
        <v>10.4</v>
      </c>
      <c r="B212" s="13" t="s">
        <v>115</v>
      </c>
    </row>
    <row r="213" spans="1:5">
      <c r="A213" s="12">
        <v>10.5</v>
      </c>
      <c r="B213" s="13" t="s">
        <v>116</v>
      </c>
    </row>
    <row r="214" spans="1:5">
      <c r="A214" s="12">
        <v>10.6</v>
      </c>
      <c r="B214" s="13" t="s">
        <v>456</v>
      </c>
    </row>
    <row r="215" spans="1:5">
      <c r="A215" s="12">
        <v>10.7</v>
      </c>
      <c r="B215" s="13" t="s">
        <v>32</v>
      </c>
    </row>
    <row r="216" spans="1:5">
      <c r="A216" s="12">
        <v>10.8</v>
      </c>
      <c r="B216" s="13" t="s">
        <v>445</v>
      </c>
    </row>
    <row r="217" spans="1:5">
      <c r="A217" s="12">
        <v>10.9</v>
      </c>
      <c r="B217" s="13" t="s">
        <v>492</v>
      </c>
    </row>
    <row r="218" spans="1:5">
      <c r="A218" s="47" t="s">
        <v>565</v>
      </c>
      <c r="B218" s="13" t="s">
        <v>197</v>
      </c>
    </row>
    <row r="219" spans="1:5">
      <c r="A219" s="12">
        <v>10.11</v>
      </c>
      <c r="B219" s="13" t="s">
        <v>209</v>
      </c>
    </row>
    <row r="220" spans="1:5" ht="28.5">
      <c r="A220" s="12" t="s">
        <v>509</v>
      </c>
      <c r="B220" s="13" t="s">
        <v>166</v>
      </c>
      <c r="D220" s="13" t="s">
        <v>182</v>
      </c>
      <c r="E220" s="12" t="s">
        <v>429</v>
      </c>
    </row>
    <row r="221" spans="1:5">
      <c r="A221" s="12" t="s">
        <v>510</v>
      </c>
      <c r="B221" s="13" t="s">
        <v>167</v>
      </c>
    </row>
    <row r="223" spans="1:5">
      <c r="A223" s="14">
        <v>11</v>
      </c>
      <c r="B223" s="15" t="s">
        <v>231</v>
      </c>
      <c r="C223" s="15"/>
      <c r="D223" s="15"/>
      <c r="E223" s="14"/>
    </row>
    <row r="224" spans="1:5" ht="28.5">
      <c r="A224" s="12">
        <v>11.1</v>
      </c>
      <c r="B224" s="13" t="s">
        <v>232</v>
      </c>
      <c r="D224" s="13" t="s">
        <v>511</v>
      </c>
      <c r="E224" s="12" t="s">
        <v>512</v>
      </c>
    </row>
    <row r="225" spans="1:2">
      <c r="A225" s="12">
        <v>11.2</v>
      </c>
      <c r="B225" s="13" t="s">
        <v>233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Modbus地址表</vt:lpstr>
      <vt:lpstr>开关量</vt:lpstr>
      <vt:lpstr>报警信息</vt:lpstr>
      <vt:lpstr>过程提示</vt:lpstr>
      <vt:lpstr>参数列表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2025-03-05T06:23:10Z</dcterms:modified>
</cp:coreProperties>
</file>